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i="4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i="3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3" i="2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3" i="1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<sst xmlns="http://schemas.openxmlformats.org/spreadsheetml/2006/main" count="1769" uniqueCount="1393">
  <si>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</si>
  <si>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</si>
  <si>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</si>
  <si>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</si>
  <si>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</si>
  <si>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</si>
  <si>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</si>
  <si>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</si>
  <si>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</si>
  <si>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</si>
  <si>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</si>
  <si>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</si>
  <si>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</si>
  <si>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</si>
  <si>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</si>
  <si>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</si>
  <si>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</si>
  <si>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</si>
  <si>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</si>
  <si>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</si>
  <si>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</si>
  <si>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</si>
  <si>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</si>
  <si>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</si>
  <si>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</si>
  <si>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</si>
  <si>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</si>
  <si>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</si>
  <si>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</si>
  <si>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</si>
  <si>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</si>
  <si>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</si>
  <si>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</si>
  <si>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</si>
  <si>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</si>
  <si>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</si>
  <si>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</si>
  <si>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</si>
  <si>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</si>
  <si>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</si>
  <si>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</si>
  <si>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</si>
  <si>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</si>
  <si>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</si>
  <si>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</si>
  <si>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</si>
  <si>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</si>
  <si>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</si>
  <si>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</si>
  <si>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</si>
  <si>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</si>
  <si>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</si>
  <si>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</si>
  <si>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</si>
  <si>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</si>
  <si>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</si>
  <si>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</si>
  <si>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</si>
  <si>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</si>
  <si>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</si>
  <si>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</si>
  <si>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</si>
  <si>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</si>
  <si>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</si>
  <si>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</si>
  <si>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</si>
  <si>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</si>
  <si>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</si>
  <si>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</si>
  <si>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</si>
  <si>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</si>
  <si>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</si>
  <si>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</si>
  <si>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</si>
  <si>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</si>
  <si>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</si>
  <si>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</si>
  <si>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</si>
  <si>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</si>
  <si>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</si>
  <si>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</si>
  <si>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</si>
  <si>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</si>
  <si>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</si>
  <si>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</si>
  <si>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</si>
  <si>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</si>
  <si>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</si>
  <si>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</si>
  <si>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</si>
  <si>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</si>
  <si>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</si>
  <si>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</si>
  <si>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</si>
  <si>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</si>
  <si>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</si>
  <si>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</si>
  <si>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</si>
  <si>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</si>
  <si>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</si>
  <si>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</si>
  <si>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</si>
  <si>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</si>
  <si>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</si>
  <si>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</si>
  <si>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</si>
  <si>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</si>
  <si>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</si>
  <si>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</si>
  <si>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</si>
  <si>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</si>
  <si>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</si>
  <si>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</si>
  <si>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</si>
  <si>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</si>
  <si>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</si>
  <si>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</si>
  <si>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</si>
  <si>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</si>
  <si>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</si>
  <si>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</si>
  <si>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</si>
  <si>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</si>
  <si>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</si>
  <si>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</si>
  <si>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</si>
  <si>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</si>
  <si>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</si>
  <si>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</si>
  <si>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</si>
  <si>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</si>
  <si>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</si>
  <si>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</si>
  <si>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</si>
  <si>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</si>
  <si>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</si>
  <si>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</si>
  <si>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</si>
  <si>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</si>
  <si>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</si>
  <si>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</si>
  <si>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</si>
  <si>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</si>
  <si>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</si>
  <si>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</si>
  <si>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</si>
  <si>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</si>
  <si>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</si>
  <si>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</si>
  <si>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</si>
  <si>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</si>
  <si>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</si>
  <si>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</si>
  <si>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</si>
  <si>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</si>
  <si>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</si>
  <si>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</si>
  <si>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</si>
  <si>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</si>
  <si>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</si>
  <si>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</si>
  <si>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</si>
  <si>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</si>
  <si>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</si>
  <si>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</si>
  <si>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</si>
  <si>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</si>
  <si>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</si>
  <si>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</si>
  <si>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</si>
  <si>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</si>
  <si>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</si>
  <si>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</si>
  <si>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</si>
  <si>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</si>
  <si>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</si>
  <si>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</si>
  <si>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</si>
  <si>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</si>
  <si>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</si>
  <si>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</si>
  <si>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</si>
  <si>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</si>
  <si>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</si>
  <si>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</si>
  <si>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</si>
  <si>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</si>
  <si>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</si>
  <si>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</si>
  <si>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</si>
  <si>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</si>
  <si>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</si>
  <si>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</si>
  <si>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</si>
  <si>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</si>
  <si>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</si>
  <si>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</si>
  <si>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</si>
  <si>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</si>
  <si>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</si>
  <si>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</si>
  <si>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</si>
  <si>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</si>
  <si>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</si>
  <si>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</si>
  <si>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</si>
  <si>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</si>
  <si>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</si>
  <si>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</si>
  <si>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</si>
  <si>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</si>
  <si>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</si>
  <si>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</si>
  <si>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</si>
  <si>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</si>
  <si>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</si>
  <si>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</si>
  <si>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</si>
  <si>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</si>
  <si>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</si>
  <si>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</si>
  <si>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</si>
  <si>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</si>
  <si>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</si>
  <si>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</si>
  <si>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</si>
  <si>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</si>
  <si>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</si>
  <si>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</si>
  <si>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</si>
  <si>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</si>
  <si>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</si>
  <si>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</si>
  <si>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</si>
  <si>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</si>
  <si>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</si>
  <si>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</si>
  <si>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</si>
  <si>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</si>
  <si>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</si>
  <si>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</si>
  <si>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</si>
  <si>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</si>
  <si>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</si>
  <si>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</si>
  <si>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</si>
  <si>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</si>
  <si>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</si>
  <si>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</si>
  <si>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</si>
  <si>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</si>
  <si>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</si>
  <si>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</si>
  <si>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</si>
  <si>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</si>
  <si>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</si>
  <si>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</si>
  <si>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</si>
  <si>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</si>
  <si>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</si>
  <si>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</si>
  <si>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</si>
  <si>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</si>
  <si>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</si>
  <si>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</si>
  <si>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</si>
  <si>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</si>
  <si>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</si>
  <si>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</si>
  <si>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</si>
  <si>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</si>
  <si>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</si>
  <si>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</si>
  <si>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</si>
  <si>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</si>
  <si>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</si>
  <si>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</si>
  <si>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</si>
  <si>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</si>
  <si>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</si>
  <si>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</si>
  <si>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</si>
  <si>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</si>
  <si>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</si>
  <si>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</si>
  <si>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</si>
  <si>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</si>
  <si>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</si>
  <si>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</si>
  <si>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</si>
  <si>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</si>
  <si>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</si>
  <si>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</si>
  <si>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</si>
  <si>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</si>
  <si>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</si>
  <si>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</si>
  <si>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</si>
  <si>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</si>
  <si>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</si>
  <si>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</si>
  <si>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</si>
  <si>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</si>
  <si>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</si>
  <si>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</si>
  <si>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</si>
  <si>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</si>
  <si>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</si>
  <si>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</si>
  <si>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</si>
  <si>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</si>
  <si>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</si>
  <si>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</si>
  <si>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</si>
  <si>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</si>
  <si>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</si>
  <si>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</si>
  <si>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</si>
  <si>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</si>
  <si>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</si>
  <si>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</si>
  <si>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</si>
  <si>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</si>
  <si>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</si>
  <si>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</si>
  <si>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</si>
  <si>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</si>
  <si>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</si>
  <si>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</si>
  <si>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</si>
  <si>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</si>
  <si>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</si>
  <si>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</si>
  <si>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</si>
  <si>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</si>
  <si>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</si>
  <si>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</si>
  <si>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</si>
  <si>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</si>
  <si>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</si>
  <si>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</si>
  <si>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</si>
  <si>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</si>
  <si>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</si>
  <si>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</si>
  <si>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</si>
  <si>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</si>
  <si>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</si>
  <si>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</si>
  <si>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</si>
  <si>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</si>
  <si>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</si>
  <si>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</si>
  <si>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</si>
  <si>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</si>
  <si>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</si>
  <si>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</si>
  <si>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</si>
  <si>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</si>
  <si>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</si>
  <si>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</si>
  <si>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</si>
  <si>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</si>
  <si>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</si>
  <si>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</si>
  <si>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</si>
  <si>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</si>
  <si>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</si>
  <si>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</si>
  <si>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</si>
  <si>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</si>
  <si>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</si>
  <si>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</si>
  <si>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</si>
  <si>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</si>
  <si>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</si>
  <si>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</si>
  <si>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</si>
  <si>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</si>
  <si>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</si>
  <si>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</si>
  <si>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</si>
  <si>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</si>
  <si>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</si>
  <si>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</si>
  <si>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</si>
  <si>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</si>
  <si>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</si>
  <si>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</si>
  <si>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</si>
  <si>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</si>
  <si>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</si>
  <si>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</si>
  <si>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</si>
  <si>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</si>
  <si>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</si>
  <si>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</si>
  <si>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</si>
  <si>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</si>
  <si>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</si>
  <si>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</si>
  <si>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</si>
  <si>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</si>
  <si>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</si>
  <si>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</si>
  <si>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</si>
  <si>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</si>
  <si>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</si>
  <si>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</si>
  <si>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</si>
  <si>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</si>
  <si>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</si>
  <si>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</si>
  <si>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</si>
  <si>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</si>
  <si>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</si>
  <si>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</si>
  <si>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</si>
  <si>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</si>
  <si>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</si>
  <si>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</si>
  <si>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</si>
  <si>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</si>
  <si>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</si>
  <si>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</si>
  <si>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</si>
  <si>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</si>
  <si>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</si>
  <si>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</si>
  <si>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</si>
  <si>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</si>
  <si>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</si>
  <si>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</si>
  <si>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</si>
  <si>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</si>
  <si>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</si>
  <si>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</si>
  <si>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</si>
  <si>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</si>
  <si>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</si>
  <si>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</si>
  <si>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</si>
  <si>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</si>
  <si>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</si>
  <si>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</si>
  <si>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</si>
  <si>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</si>
  <si>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</si>
  <si>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</si>
  <si>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</si>
  <si>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</si>
  <si>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</si>
  <si>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</si>
  <si>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</si>
  <si>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</si>
  <si>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</si>
  <si>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</si>
  <si>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</si>
  <si>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</si>
  <si>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</si>
  <si>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</si>
  <si>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</si>
  <si>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</si>
  <si>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</si>
  <si>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</si>
  <si>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</si>
  <si>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</si>
  <si>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</si>
  <si>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</si>
  <si>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</si>
  <si>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</si>
  <si>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</si>
  <si>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</si>
  <si>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</si>
  <si>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</si>
  <si>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</si>
  <si>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</si>
  <si>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</si>
  <si>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</si>
  <si>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</si>
  <si>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</si>
  <si>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</si>
  <si>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</si>
  <si>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</si>
  <si>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</si>
  <si>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</si>
  <si>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</si>
  <si>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</si>
  <si>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</si>
  <si>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</si>
  <si>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</si>
  <si>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</si>
  <si>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</si>
  <si>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</si>
  <si>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</si>
  <si>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</si>
  <si>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</si>
  <si>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</si>
  <si>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</si>
  <si>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</si>
  <si>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</si>
  <si>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</si>
  <si>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</si>
  <si>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</si>
  <si>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</si>
  <si>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</si>
  <si>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</si>
  <si>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</si>
  <si>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</si>
  <si>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</si>
  <si>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</si>
  <si>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</si>
  <si>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</si>
  <si>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</si>
  <si>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</si>
  <si>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</si>
  <si>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</si>
  <si>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</si>
  <si>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</si>
  <si>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</si>
  <si>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</si>
  <si>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</si>
  <si>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</si>
  <si>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</si>
  <si>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</si>
  <si>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</si>
  <si>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</si>
  <si>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</si>
  <si>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</si>
  <si>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</si>
  <si>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</si>
  <si>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</si>
  <si>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</si>
  <si>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</si>
  <si>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</si>
  <si>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</si>
  <si>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</si>
  <si>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</si>
  <si>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</si>
  <si>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</si>
  <si>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</si>
  <si>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</si>
  <si>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</si>
  <si>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</si>
  <si>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</si>
  <si>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</si>
  <si>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</si>
  <si>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</si>
  <si>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</si>
  <si>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</si>
  <si>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</si>
  <si>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</si>
  <si>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</si>
  <si>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</si>
  <si>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</si>
  <si>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</si>
  <si>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</si>
  <si>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</si>
  <si>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</si>
  <si>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</si>
  <si>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</si>
  <si>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</si>
  <si>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</si>
  <si>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</si>
  <si>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</si>
  <si>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</si>
  <si>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</si>
  <si>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</si>
  <si>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</si>
  <si>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</si>
  <si>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</si>
  <si>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</si>
  <si>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</si>
  <si>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</si>
  <si>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</si>
  <si>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</si>
  <si>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</si>
  <si>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</si>
  <si>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</si>
  <si>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</si>
  <si>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</si>
  <si>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</si>
  <si>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</si>
  <si>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</si>
  <si>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</si>
  <si>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</si>
  <si>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</si>
  <si>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</si>
  <si>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</si>
  <si>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</si>
  <si>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</si>
  <si>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</si>
  <si>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</si>
  <si>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</si>
  <si>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</si>
  <si>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</si>
  <si>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</si>
  <si>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</si>
  <si>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</si>
  <si>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</si>
  <si>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</si>
  <si>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</si>
  <si>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</si>
  <si>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</si>
  <si>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</si>
  <si>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</si>
  <si>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</si>
  <si>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</si>
  <si>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</si>
  <si>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</si>
  <si>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</si>
  <si>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</si>
  <si>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</si>
  <si>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</si>
  <si>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</si>
  <si>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</si>
  <si>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</si>
  <si>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</si>
  <si>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</si>
  <si>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</si>
  <si>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</si>
  <si>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</si>
  <si>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</si>
  <si>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</si>
  <si>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</si>
  <si>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</si>
  <si>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</si>
  <si>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</si>
  <si>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</si>
  <si>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</si>
  <si>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</si>
  <si>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</si>
  <si>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</si>
  <si>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</si>
  <si>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</si>
  <si>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</si>
  <si>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</si>
  <si>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</si>
  <si>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</si>
  <si>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</si>
  <si>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</si>
  <si>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</si>
  <si>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</si>
  <si>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</si>
  <si>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</si>
  <si>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</si>
  <si>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</si>
  <si>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</si>
  <si>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</si>
  <si>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</si>
  <si>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</si>
  <si>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</si>
  <si>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</si>
  <si>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</si>
  <si>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</si>
  <si>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</si>
  <si>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</si>
  <si>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</si>
  <si>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</si>
  <si>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</si>
  <si>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Абаев Тілеулес </t>
  </si>
  <si>
    <t>Арманұлы Санжар</t>
  </si>
  <si>
    <t xml:space="preserve">Бисенғалиева Айзере </t>
  </si>
  <si>
    <t xml:space="preserve">Алтынбек Ерхан </t>
  </si>
  <si>
    <t xml:space="preserve">Тоқтарұлы Рамазан </t>
  </si>
  <si>
    <t xml:space="preserve">Жайлыхан Ясина </t>
  </si>
  <si>
    <t>Жазбекұлы Шынболат</t>
  </si>
  <si>
    <t>Ербөлеков Жантөре</t>
  </si>
  <si>
    <t>Көшкінбайұлы Ерұлан</t>
  </si>
  <si>
    <t>Тілек Айназым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</si>
  <si>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</si>
  <si>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</si>
  <si>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</si>
  <si>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</si>
  <si>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</si>
  <si>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</si>
  <si>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</si>
  <si>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</si>
  <si>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</si>
  <si>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</si>
  <si>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</si>
  <si>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</si>
  <si>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</si>
  <si>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</si>
  <si>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</si>
  <si>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</si>
  <si>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</si>
  <si>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</si>
  <si>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</si>
  <si>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</si>
  <si>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</si>
  <si>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</si>
  <si>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</si>
  <si>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</si>
  <si>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</si>
  <si>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</si>
  <si>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</si>
  <si>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</si>
  <si>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</si>
  <si>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</si>
  <si>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</si>
  <si>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</si>
  <si>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</si>
  <si>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</si>
  <si>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</si>
  <si>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</si>
  <si>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</si>
  <si>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</si>
  <si>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</si>
  <si>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</si>
  <si>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</si>
  <si>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</si>
  <si>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</si>
  <si>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</si>
  <si>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</si>
  <si>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</si>
  <si>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</si>
  <si>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</si>
  <si>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</si>
  <si>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</si>
  <si>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</si>
  <si>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</si>
  <si>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</si>
  <si>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</si>
  <si>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</si>
  <si>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</si>
  <si>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</si>
  <si>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</si>
  <si>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</si>
  <si>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</si>
  <si>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</si>
  <si>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</si>
  <si>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</si>
  <si>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</si>
  <si>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</si>
  <si>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</si>
  <si>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</si>
  <si>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</si>
  <si>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</si>
  <si>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</si>
  <si>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</si>
  <si>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</si>
  <si>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</si>
  <si>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</si>
  <si>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</si>
  <si>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</si>
  <si>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</si>
  <si>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</si>
  <si>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</si>
  <si>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</si>
  <si>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</si>
  <si>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</si>
  <si>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</si>
  <si>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</si>
  <si>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</si>
  <si>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</si>
  <si>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</si>
  <si>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</si>
  <si>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</si>
  <si>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</si>
  <si>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</si>
  <si>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</si>
  <si>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</si>
  <si>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</si>
  <si>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</si>
  <si>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</si>
  <si>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</si>
  <si>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</si>
  <si>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</si>
  <si>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</si>
  <si>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</si>
  <si>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</si>
  <si>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</si>
  <si>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</si>
  <si>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</si>
  <si>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</si>
  <si>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</si>
  <si>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</si>
  <si>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</si>
  <si>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</si>
  <si>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</si>
  <si>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</si>
  <si>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</si>
  <si>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</si>
  <si>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</si>
  <si>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</si>
  <si>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</si>
  <si>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</si>
  <si>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</si>
  <si>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</si>
  <si>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</si>
  <si>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</si>
  <si>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</si>
  <si>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</si>
  <si>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</si>
  <si>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</si>
  <si>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</si>
  <si>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</si>
  <si>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</si>
  <si>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</si>
  <si>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</si>
  <si>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</si>
  <si>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</si>
  <si>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</si>
  <si>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</si>
  <si>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</si>
  <si>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</si>
  <si>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</si>
  <si>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</si>
  <si>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</si>
  <si>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</si>
  <si>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</si>
  <si>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</si>
  <si>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</si>
  <si>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</si>
  <si>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</si>
  <si>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</si>
  <si>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</si>
  <si>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</si>
  <si>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</si>
  <si>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</si>
  <si>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</si>
  <si>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</si>
  <si>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</si>
  <si>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</si>
  <si>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</si>
  <si>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</si>
  <si>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</si>
  <si>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</si>
  <si>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</si>
  <si>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</si>
  <si>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</si>
  <si>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</si>
  <si>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</si>
  <si>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</si>
  <si>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</si>
  <si>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</si>
  <si>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</si>
  <si>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</si>
  <si>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</si>
  <si>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</si>
  <si>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</si>
  <si>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</si>
  <si>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</si>
  <si>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</si>
  <si>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</si>
  <si>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</si>
  <si>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</si>
  <si>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</si>
  <si>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</si>
  <si>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</si>
  <si>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</si>
  <si>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</si>
  <si>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</si>
  <si>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</si>
  <si>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</si>
  <si>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</si>
  <si>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</si>
  <si>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</si>
  <si>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</si>
  <si>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</si>
  <si>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</si>
  <si>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</si>
  <si>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</si>
  <si>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</si>
  <si>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</si>
  <si>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</si>
  <si>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</si>
  <si>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</si>
  <si>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</si>
  <si>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</si>
  <si>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</si>
  <si>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</si>
  <si>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</si>
  <si>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</si>
  <si>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</si>
  <si>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</si>
  <si>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</si>
  <si>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</si>
  <si>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</si>
  <si>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</si>
  <si>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</si>
  <si>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</si>
  <si>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</si>
  <si>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</si>
  <si>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</si>
  <si>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</si>
  <si>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</si>
  <si>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</si>
  <si>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</si>
  <si>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</si>
  <si>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</si>
  <si>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</si>
  <si>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</si>
  <si>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</si>
  <si>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</si>
  <si>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</si>
  <si>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</si>
  <si>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</si>
  <si>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</si>
  <si>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</si>
  <si>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</si>
  <si>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</si>
  <si>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</si>
  <si>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</si>
  <si>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</si>
  <si>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</si>
  <si>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</si>
  <si>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</si>
  <si>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</si>
  <si>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</si>
  <si>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</si>
  <si>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</si>
  <si>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</si>
  <si>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</si>
  <si>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</si>
  <si>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</si>
  <si>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</si>
  <si>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</si>
  <si>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</si>
  <si>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</si>
  <si>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</si>
  <si>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</si>
  <si>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</si>
  <si>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</si>
  <si>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</si>
  <si>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</si>
  <si>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</si>
  <si>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</si>
  <si>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</si>
  <si>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</si>
  <si>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</si>
  <si>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</si>
  <si>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</si>
  <si>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</si>
  <si>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</si>
  <si>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</si>
  <si>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</si>
  <si>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</si>
  <si>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</si>
  <si>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</si>
  <si>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</si>
  <si>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</si>
  <si>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</si>
  <si>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</si>
  <si>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</si>
  <si>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</si>
  <si>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</si>
  <si>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</si>
  <si>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</si>
  <si>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</si>
  <si>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</si>
  <si>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</si>
  <si>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</si>
  <si>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</si>
  <si>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</si>
  <si>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</si>
  <si>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</si>
  <si>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</si>
  <si>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</si>
  <si>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</si>
  <si>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</si>
  <si>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</si>
  <si>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</si>
  <si>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</si>
  <si>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</si>
  <si>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</si>
  <si>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</si>
  <si>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</si>
  <si>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</si>
  <si>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</si>
  <si>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</si>
  <si>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</si>
  <si>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</si>
  <si>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</si>
  <si>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</si>
  <si>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</si>
  <si>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</si>
  <si>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</si>
  <si>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</si>
  <si>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</si>
  <si>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</si>
  <si>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</si>
  <si>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</si>
  <si>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</si>
  <si>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</si>
  <si>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</si>
  <si>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</si>
  <si>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</si>
  <si>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</si>
  <si>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</si>
  <si>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</si>
  <si>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</si>
  <si>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</si>
  <si>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</si>
  <si>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</si>
  <si>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</si>
  <si>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</si>
  <si>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</si>
  <si>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</si>
  <si>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</si>
  <si>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</si>
  <si>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</si>
  <si>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</si>
  <si>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</si>
  <si>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</si>
  <si>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</si>
  <si>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</si>
  <si>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</si>
  <si>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</si>
  <si>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</si>
  <si>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</si>
  <si>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</si>
  <si>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</si>
  <si>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</si>
  <si>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</si>
  <si>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</si>
  <si>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</si>
  <si>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</si>
  <si>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</si>
  <si>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</si>
  <si>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</si>
  <si>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</si>
  <si>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</si>
  <si>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</si>
  <si>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</si>
  <si>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</si>
  <si>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</si>
  <si>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</si>
  <si>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</si>
  <si>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</si>
  <si>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</si>
  <si>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</si>
  <si>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</si>
  <si>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</si>
  <si>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</si>
  <si>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</si>
  <si>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</si>
  <si>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</si>
  <si>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</si>
  <si>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</si>
  <si>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</si>
  <si>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</si>
  <si>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</si>
  <si>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</si>
  <si>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</si>
  <si>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</si>
  <si>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</si>
  <si>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</si>
  <si>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</si>
  <si>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</si>
  <si>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</si>
  <si>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</si>
  <si>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</si>
  <si>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</si>
  <si>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</si>
  <si>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</si>
  <si>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</si>
  <si>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</si>
  <si>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</si>
  <si>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</si>
  <si>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</si>
  <si>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</si>
  <si>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</si>
  <si>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</si>
  <si>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</si>
  <si>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</si>
  <si>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</si>
  <si>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</si>
  <si>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</si>
  <si>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</si>
  <si>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</si>
  <si>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</si>
  <si>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</si>
  <si>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</si>
  <si>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</si>
  <si>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</si>
  <si>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</si>
  <si>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</si>
  <si>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</si>
  <si>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</si>
  <si>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</si>
  <si>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</si>
  <si>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</si>
  <si>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</si>
  <si>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</si>
  <si>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</si>
  <si>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</si>
  <si>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</si>
  <si>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</si>
  <si>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</si>
  <si>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</si>
  <si>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</si>
  <si>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</si>
  <si>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</si>
  <si>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</si>
  <si>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</si>
  <si>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</si>
  <si>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</si>
  <si>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</si>
  <si>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</si>
  <si>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</si>
  <si>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</si>
  <si>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</si>
  <si>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</si>
  <si>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</si>
  <si>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</si>
  <si>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</si>
  <si>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</si>
  <si>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</si>
  <si>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</si>
  <si>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</si>
  <si>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</si>
  <si>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</si>
  <si>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</si>
  <si>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</si>
  <si>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</si>
  <si>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</si>
  <si>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</si>
  <si>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</si>
  <si>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</si>
  <si>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</si>
  <si>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</si>
  <si>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</si>
  <si>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</si>
  <si>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</si>
  <si>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</si>
  <si>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</si>
  <si>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</si>
  <si>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</si>
  <si>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</si>
  <si>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</si>
  <si>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</si>
  <si>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</si>
  <si>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</si>
  <si>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</si>
  <si>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</si>
  <si>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</si>
  <si>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</si>
  <si>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</si>
  <si>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</si>
  <si>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</si>
  <si>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</si>
  <si>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</si>
  <si>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</si>
  <si>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</si>
  <si>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</si>
  <si>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</si>
  <si>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</si>
  <si>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</si>
  <si>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</si>
  <si>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</si>
  <si>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</si>
  <si>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</si>
  <si>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</si>
  <si>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</si>
  <si>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</si>
  <si>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</si>
  <si>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</si>
  <si>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</si>
  <si>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</si>
  <si>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</si>
  <si>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</si>
  <si>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</si>
  <si>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</si>
  <si>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</si>
  <si>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</si>
  <si>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</si>
  <si>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</si>
  <si>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</si>
  <si>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</si>
  <si>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</si>
  <si>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</si>
  <si>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</si>
  <si>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</si>
  <si>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</si>
  <si>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</si>
  <si>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</si>
  <si>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</si>
  <si>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</si>
  <si>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</si>
  <si>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</si>
  <si>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</si>
  <si>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</si>
  <si>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</si>
  <si>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</si>
  <si>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</si>
  <si>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</si>
  <si>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</si>
  <si>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</si>
  <si>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</si>
  <si>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</si>
  <si>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</si>
  <si>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</si>
  <si>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</si>
  <si>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</si>
  <si>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</si>
  <si>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</si>
  <si>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</si>
  <si>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</si>
  <si>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</si>
  <si>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</si>
  <si>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</si>
  <si>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</si>
  <si>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</si>
  <si>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</si>
  <si>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</si>
  <si>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</si>
  <si>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</si>
  <si>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</si>
  <si>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</si>
  <si>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</si>
  <si>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</si>
  <si>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</si>
  <si>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</si>
  <si>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</si>
  <si>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</si>
  <si>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</si>
  <si>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</si>
  <si>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</si>
  <si>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</si>
  <si>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</si>
  <si>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</si>
  <si>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</si>
  <si>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</si>
  <si>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</si>
  <si>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</si>
  <si>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</si>
  <si>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</si>
  <si>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</si>
  <si>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</si>
  <si>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</si>
  <si>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</si>
  <si>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</si>
  <si>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</si>
  <si>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</si>
  <si>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</si>
  <si>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</si>
  <si>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</si>
  <si>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</si>
  <si>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</si>
  <si>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</si>
  <si>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</si>
  <si>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</si>
  <si>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</si>
  <si>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</si>
  <si>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</si>
  <si>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</si>
  <si>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</si>
  <si>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</si>
  <si>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</si>
  <si>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</si>
  <si>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</si>
  <si>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</si>
  <si>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</si>
  <si>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</si>
  <si>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</si>
  <si>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</si>
  <si>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</si>
  <si>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</si>
  <si>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</si>
  <si>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</si>
  <si>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</si>
  <si>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</si>
  <si>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</si>
  <si>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</si>
  <si>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</si>
  <si>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</si>
  <si>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</si>
  <si>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</si>
  <si>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</si>
  <si>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</si>
  <si>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</si>
  <si>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</si>
  <si>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</si>
  <si>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</si>
  <si>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</si>
  <si>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</si>
  <si>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</si>
  <si>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</si>
  <si>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</si>
  <si>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</si>
  <si>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</si>
  <si>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</si>
  <si>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</si>
  <si>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</si>
  <si>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</si>
  <si>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</si>
  <si>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</si>
  <si>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</si>
  <si>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</si>
  <si>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</si>
  <si>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</si>
  <si>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</si>
  <si>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</si>
  <si>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</si>
  <si>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</si>
  <si>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</si>
  <si>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</si>
  <si>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</si>
  <si>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</si>
  <si>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</si>
  <si>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</si>
  <si>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</si>
  <si>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</si>
  <si>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</si>
  <si>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</si>
  <si>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</si>
  <si>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</si>
  <si>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</si>
  <si>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</si>
  <si>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</si>
  <si>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</si>
  <si>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</si>
  <si>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</si>
  <si>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</si>
  <si>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</si>
  <si>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</si>
  <si>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</si>
  <si>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</si>
  <si>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</si>
  <si>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</si>
  <si>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</si>
  <si>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</si>
  <si>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</si>
  <si>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</si>
  <si>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</si>
  <si>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</si>
  <si>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</si>
  <si>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</si>
  <si>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</si>
  <si>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</si>
  <si>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</si>
  <si>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</si>
  <si>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</si>
  <si>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</si>
  <si>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</si>
  <si>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</si>
  <si>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</si>
  <si>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</si>
  <si>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</si>
  <si>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</si>
  <si>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</si>
  <si>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</si>
  <si>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</si>
  <si>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</si>
  <si>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</si>
  <si>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</si>
  <si>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</si>
  <si>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</si>
  <si>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</si>
  <si>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</si>
  <si>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</si>
  <si>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</si>
  <si>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</si>
  <si>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</si>
  <si>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</si>
  <si>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</si>
  <si>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</si>
  <si>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</si>
  <si>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</si>
  <si>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</si>
  <si>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</si>
  <si>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</si>
  <si>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</si>
  <si>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</si>
  <si>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</si>
  <si>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</si>
  <si>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</si>
  <si>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</si>
  <si>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</si>
  <si>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</si>
  <si>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</si>
  <si>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</si>
  <si>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</si>
  <si>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</si>
  <si>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</si>
  <si>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</si>
  <si>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</si>
  <si>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</si>
  <si>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</si>
  <si>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</si>
  <si>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</si>
  <si>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</si>
  <si>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</si>
  <si>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</si>
  <si>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</si>
  <si>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</si>
  <si>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</si>
  <si>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</si>
  <si>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</si>
  <si>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</si>
  <si>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2023-2024                             Топ: ортаңғы                 Өткізу кезеңі: Бастапқы       Өткізу мерзімі: Қыркүйек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</si>
</sst>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8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" fillId="0" borderId="5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1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149999999999999" customHeight="1">
      <c r="A2" s="35" t="s">
        <v>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>
      <c r="A4" s="50" t="s">
        <v>3</v>
      </c>
      <c r="B4" s="50" t="s">
        <v>4</v>
      </c>
      <c r="C4" s="36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7" t="s">
        <v>6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8" t="s">
        <v>7</v>
      </c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9" t="s">
        <v>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7" t="s">
        <v>8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40" t="s">
        <v>9</v>
      </c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</row>
    <row r="5" spans="1:254" ht="15" customHeight="1">
      <c r="A5" s="50"/>
      <c r="B5" s="50"/>
      <c r="C5" s="41" t="s">
        <v>10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11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12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13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2" t="s">
        <v>14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15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3" t="s">
        <v>16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5" hidden="1" customHeight="1">
      <c r="A6" s="50"/>
      <c r="B6" s="5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254" ht="15.6" hidden="1" customHeight="1">
      <c r="A7" s="50"/>
      <c r="B7" s="5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254" ht="15.6" hidden="1" customHeight="1">
      <c r="A8" s="50"/>
      <c r="B8" s="5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254" ht="15.6" hidden="1" customHeight="1">
      <c r="A9" s="50"/>
      <c r="B9" s="5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</row>
    <row r="10" spans="1:254" ht="15.6" hidden="1" customHeight="1">
      <c r="A10" s="50"/>
      <c r="B10" s="5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254" ht="15.6" customHeight="1">
      <c r="A11" s="50"/>
      <c r="B11" s="50"/>
      <c r="C11" s="44" t="s">
        <v>17</v>
      </c>
      <c r="D11" s="44"/>
      <c r="E11" s="44"/>
      <c r="F11" s="44"/>
      <c r="G11" s="44"/>
      <c r="H11" s="44"/>
      <c r="I11" s="44"/>
      <c r="J11" s="44"/>
      <c r="K11" s="44"/>
      <c r="L11" s="44" t="s">
        <v>18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 t="s">
        <v>17</v>
      </c>
      <c r="Y11" s="44"/>
      <c r="Z11" s="44"/>
      <c r="AA11" s="44"/>
      <c r="AB11" s="44"/>
      <c r="AC11" s="44"/>
      <c r="AD11" s="44"/>
      <c r="AE11" s="44"/>
      <c r="AF11" s="44"/>
      <c r="AG11" s="44" t="s">
        <v>18</v>
      </c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39" t="s">
        <v>17</v>
      </c>
      <c r="AT11" s="39"/>
      <c r="AU11" s="39"/>
      <c r="AV11" s="39"/>
      <c r="AW11" s="39"/>
      <c r="AX11" s="39"/>
      <c r="AY11" s="39" t="s">
        <v>18</v>
      </c>
      <c r="AZ11" s="39"/>
      <c r="BA11" s="39"/>
      <c r="BB11" s="39"/>
      <c r="BC11" s="39"/>
      <c r="BD11" s="39"/>
      <c r="BE11" s="39"/>
      <c r="BF11" s="39"/>
      <c r="BG11" s="39"/>
      <c r="BH11" s="39" t="s">
        <v>17</v>
      </c>
      <c r="BI11" s="39"/>
      <c r="BJ11" s="39"/>
      <c r="BK11" s="39"/>
      <c r="BL11" s="39"/>
      <c r="BM11" s="39"/>
      <c r="BN11" s="39" t="s">
        <v>18</v>
      </c>
      <c r="BO11" s="39"/>
      <c r="BP11" s="39"/>
      <c r="BQ11" s="39"/>
      <c r="BR11" s="39"/>
      <c r="BS11" s="39"/>
      <c r="BT11" s="39"/>
      <c r="BU11" s="39"/>
      <c r="BV11" s="39"/>
      <c r="BW11" s="39" t="s">
        <v>17</v>
      </c>
      <c r="BX11" s="39"/>
      <c r="BY11" s="39"/>
      <c r="BZ11" s="39"/>
      <c r="CA11" s="39"/>
      <c r="CB11" s="39"/>
      <c r="CC11" s="39" t="s">
        <v>18</v>
      </c>
      <c r="CD11" s="39"/>
      <c r="CE11" s="39"/>
      <c r="CF11" s="39"/>
      <c r="CG11" s="39"/>
      <c r="CH11" s="39"/>
      <c r="CI11" s="39" t="s">
        <v>17</v>
      </c>
      <c r="CJ11" s="39"/>
      <c r="CK11" s="39"/>
      <c r="CL11" s="39"/>
      <c r="CM11" s="39"/>
      <c r="CN11" s="39"/>
      <c r="CO11" s="39"/>
      <c r="CP11" s="39"/>
      <c r="CQ11" s="39"/>
      <c r="CR11" s="39" t="s">
        <v>18</v>
      </c>
      <c r="CS11" s="39"/>
      <c r="CT11" s="39"/>
      <c r="CU11" s="39"/>
      <c r="CV11" s="39"/>
      <c r="CW11" s="39"/>
      <c r="CX11" s="39"/>
      <c r="CY11" s="39"/>
      <c r="CZ11" s="39"/>
      <c r="DA11" s="39" t="s">
        <v>17</v>
      </c>
      <c r="DB11" s="39"/>
      <c r="DC11" s="39"/>
      <c r="DD11" s="39"/>
      <c r="DE11" s="39"/>
      <c r="DF11" s="39"/>
      <c r="DG11" s="39" t="s">
        <v>18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>
      <c r="A12" s="50"/>
      <c r="B12" s="50"/>
      <c r="C12" s="41" t="s">
        <v>19</v>
      </c>
      <c r="D12" s="41" t="s">
        <v>20</v>
      </c>
      <c r="E12" s="41" t="s">
        <v>21</v>
      </c>
      <c r="F12" s="41" t="s">
        <v>22</v>
      </c>
      <c r="G12" s="41" t="s">
        <v>23</v>
      </c>
      <c r="H12" s="41" t="s">
        <v>24</v>
      </c>
      <c r="I12" s="41" t="s">
        <v>25</v>
      </c>
      <c r="J12" s="41" t="s">
        <v>26</v>
      </c>
      <c r="K12" s="41" t="s">
        <v>27</v>
      </c>
      <c r="L12" s="41" t="s">
        <v>28</v>
      </c>
      <c r="M12" s="41" t="s">
        <v>21</v>
      </c>
      <c r="N12" s="41" t="s">
        <v>29</v>
      </c>
      <c r="O12" s="41" t="s">
        <v>30</v>
      </c>
      <c r="P12" s="41" t="s">
        <v>27</v>
      </c>
      <c r="Q12" s="41" t="s">
        <v>31</v>
      </c>
      <c r="R12" s="41" t="s">
        <v>32</v>
      </c>
      <c r="S12" s="41" t="s">
        <v>29</v>
      </c>
      <c r="T12" s="41" t="s">
        <v>23</v>
      </c>
      <c r="U12" s="41" t="s">
        <v>33</v>
      </c>
      <c r="V12" s="41" t="s">
        <v>34</v>
      </c>
      <c r="W12" s="41" t="s">
        <v>26</v>
      </c>
      <c r="X12" s="41" t="s">
        <v>35</v>
      </c>
      <c r="Y12" s="41"/>
      <c r="Z12" s="41"/>
      <c r="AA12" s="41" t="s">
        <v>36</v>
      </c>
      <c r="AB12" s="41"/>
      <c r="AC12" s="41"/>
      <c r="AD12" s="41" t="s">
        <v>37</v>
      </c>
      <c r="AE12" s="41"/>
      <c r="AF12" s="41"/>
      <c r="AG12" s="41" t="s">
        <v>38</v>
      </c>
      <c r="AH12" s="41"/>
      <c r="AI12" s="41"/>
      <c r="AJ12" s="41" t="s">
        <v>39</v>
      </c>
      <c r="AK12" s="41"/>
      <c r="AL12" s="41"/>
      <c r="AM12" s="41" t="s">
        <v>40</v>
      </c>
      <c r="AN12" s="41"/>
      <c r="AO12" s="41"/>
      <c r="AP12" s="43" t="s">
        <v>41</v>
      </c>
      <c r="AQ12" s="43"/>
      <c r="AR12" s="43"/>
      <c r="AS12" s="41" t="s">
        <v>42</v>
      </c>
      <c r="AT12" s="41"/>
      <c r="AU12" s="41"/>
      <c r="AV12" s="41" t="s">
        <v>43</v>
      </c>
      <c r="AW12" s="41"/>
      <c r="AX12" s="41"/>
      <c r="AY12" s="41" t="s">
        <v>44</v>
      </c>
      <c r="AZ12" s="41"/>
      <c r="BA12" s="41"/>
      <c r="BB12" s="41" t="s">
        <v>45</v>
      </c>
      <c r="BC12" s="41"/>
      <c r="BD12" s="41"/>
      <c r="BE12" s="41" t="s">
        <v>46</v>
      </c>
      <c r="BF12" s="41"/>
      <c r="BG12" s="41"/>
      <c r="BH12" s="43" t="s">
        <v>47</v>
      </c>
      <c r="BI12" s="43"/>
      <c r="BJ12" s="43"/>
      <c r="BK12" s="43" t="s">
        <v>48</v>
      </c>
      <c r="BL12" s="43"/>
      <c r="BM12" s="43"/>
      <c r="BN12" s="43" t="s">
        <v>49</v>
      </c>
      <c r="BO12" s="43"/>
      <c r="BP12" s="43"/>
      <c r="BQ12" s="43" t="s">
        <v>50</v>
      </c>
      <c r="BR12" s="43"/>
      <c r="BS12" s="43"/>
      <c r="BT12" s="43" t="s">
        <v>51</v>
      </c>
      <c r="BU12" s="43"/>
      <c r="BV12" s="43"/>
      <c r="BW12" s="43" t="s">
        <v>52</v>
      </c>
      <c r="BX12" s="43"/>
      <c r="BY12" s="43"/>
      <c r="BZ12" s="43" t="s">
        <v>53</v>
      </c>
      <c r="CA12" s="43"/>
      <c r="CB12" s="43"/>
      <c r="CC12" s="43" t="s">
        <v>54</v>
      </c>
      <c r="CD12" s="43"/>
      <c r="CE12" s="43"/>
      <c r="CF12" s="43" t="s">
        <v>55</v>
      </c>
      <c r="CG12" s="43"/>
      <c r="CH12" s="43"/>
      <c r="CI12" s="43" t="s">
        <v>56</v>
      </c>
      <c r="CJ12" s="43"/>
      <c r="CK12" s="43"/>
      <c r="CL12" s="43" t="s">
        <v>57</v>
      </c>
      <c r="CM12" s="43"/>
      <c r="CN12" s="43"/>
      <c r="CO12" s="43" t="s">
        <v>58</v>
      </c>
      <c r="CP12" s="43"/>
      <c r="CQ12" s="43"/>
      <c r="CR12" s="43" t="s">
        <v>59</v>
      </c>
      <c r="CS12" s="43"/>
      <c r="CT12" s="43"/>
      <c r="CU12" s="43" t="s">
        <v>60</v>
      </c>
      <c r="CV12" s="43"/>
      <c r="CW12" s="43"/>
      <c r="CX12" s="43" t="s">
        <v>61</v>
      </c>
      <c r="CY12" s="43"/>
      <c r="CZ12" s="43"/>
      <c r="DA12" s="43" t="s">
        <v>62</v>
      </c>
      <c r="DB12" s="43"/>
      <c r="DC12" s="43"/>
      <c r="DD12" s="43" t="s">
        <v>63</v>
      </c>
      <c r="DE12" s="43"/>
      <c r="DF12" s="43"/>
      <c r="DG12" s="43" t="s">
        <v>64</v>
      </c>
      <c r="DH12" s="43"/>
      <c r="DI12" s="43"/>
      <c r="DJ12" s="43" t="s">
        <v>65</v>
      </c>
      <c r="DK12" s="43"/>
      <c r="DL12" s="43"/>
      <c r="DM12" s="43" t="s">
        <v>66</v>
      </c>
      <c r="DN12" s="43"/>
      <c r="DO12" s="43"/>
    </row>
    <row r="13" spans="1:254" ht="60" customHeight="1">
      <c r="A13" s="50"/>
      <c r="B13" s="50"/>
      <c r="C13" s="45" t="s">
        <v>67</v>
      </c>
      <c r="D13" s="45"/>
      <c r="E13" s="45"/>
      <c r="F13" s="45" t="s">
        <v>68</v>
      </c>
      <c r="G13" s="45"/>
      <c r="H13" s="45"/>
      <c r="I13" s="45" t="s">
        <v>69</v>
      </c>
      <c r="J13" s="45"/>
      <c r="K13" s="45"/>
      <c r="L13" s="45" t="s">
        <v>70</v>
      </c>
      <c r="M13" s="45"/>
      <c r="N13" s="45"/>
      <c r="O13" s="45" t="s">
        <v>71</v>
      </c>
      <c r="P13" s="45"/>
      <c r="Q13" s="45"/>
      <c r="R13" s="45" t="s">
        <v>72</v>
      </c>
      <c r="S13" s="45"/>
      <c r="T13" s="45"/>
      <c r="U13" s="45" t="s">
        <v>73</v>
      </c>
      <c r="V13" s="45"/>
      <c r="W13" s="45"/>
      <c r="X13" s="45" t="s">
        <v>74</v>
      </c>
      <c r="Y13" s="45"/>
      <c r="Z13" s="45"/>
      <c r="AA13" s="45" t="s">
        <v>75</v>
      </c>
      <c r="AB13" s="45"/>
      <c r="AC13" s="45"/>
      <c r="AD13" s="45" t="s">
        <v>76</v>
      </c>
      <c r="AE13" s="45"/>
      <c r="AF13" s="45"/>
      <c r="AG13" s="45" t="s">
        <v>77</v>
      </c>
      <c r="AH13" s="45"/>
      <c r="AI13" s="45"/>
      <c r="AJ13" s="45" t="s">
        <v>78</v>
      </c>
      <c r="AK13" s="45"/>
      <c r="AL13" s="45"/>
      <c r="AM13" s="45" t="s">
        <v>79</v>
      </c>
      <c r="AN13" s="45"/>
      <c r="AO13" s="45"/>
      <c r="AP13" s="45" t="s">
        <v>80</v>
      </c>
      <c r="AQ13" s="45"/>
      <c r="AR13" s="45"/>
      <c r="AS13" s="45" t="s">
        <v>81</v>
      </c>
      <c r="AT13" s="45"/>
      <c r="AU13" s="45"/>
      <c r="AV13" s="45" t="s">
        <v>82</v>
      </c>
      <c r="AW13" s="45"/>
      <c r="AX13" s="45"/>
      <c r="AY13" s="45" t="s">
        <v>83</v>
      </c>
      <c r="AZ13" s="45"/>
      <c r="BA13" s="45"/>
      <c r="BB13" s="45" t="s">
        <v>84</v>
      </c>
      <c r="BC13" s="45"/>
      <c r="BD13" s="45"/>
      <c r="BE13" s="45" t="s">
        <v>85</v>
      </c>
      <c r="BF13" s="45"/>
      <c r="BG13" s="45"/>
      <c r="BH13" s="45" t="s">
        <v>86</v>
      </c>
      <c r="BI13" s="45"/>
      <c r="BJ13" s="45"/>
      <c r="BK13" s="45" t="s">
        <v>87</v>
      </c>
      <c r="BL13" s="45"/>
      <c r="BM13" s="45"/>
      <c r="BN13" s="45" t="s">
        <v>88</v>
      </c>
      <c r="BO13" s="45"/>
      <c r="BP13" s="45"/>
      <c r="BQ13" s="45" t="s">
        <v>89</v>
      </c>
      <c r="BR13" s="45"/>
      <c r="BS13" s="45"/>
      <c r="BT13" s="45" t="s">
        <v>90</v>
      </c>
      <c r="BU13" s="45"/>
      <c r="BV13" s="45"/>
      <c r="BW13" s="45" t="s">
        <v>91</v>
      </c>
      <c r="BX13" s="45"/>
      <c r="BY13" s="45"/>
      <c r="BZ13" s="45" t="s">
        <v>92</v>
      </c>
      <c r="CA13" s="45"/>
      <c r="CB13" s="45"/>
      <c r="CC13" s="45" t="s">
        <v>93</v>
      </c>
      <c r="CD13" s="45"/>
      <c r="CE13" s="45"/>
      <c r="CF13" s="45" t="s">
        <v>94</v>
      </c>
      <c r="CG13" s="45"/>
      <c r="CH13" s="45"/>
      <c r="CI13" s="45" t="s">
        <v>95</v>
      </c>
      <c r="CJ13" s="45"/>
      <c r="CK13" s="45"/>
      <c r="CL13" s="45" t="s">
        <v>96</v>
      </c>
      <c r="CM13" s="45"/>
      <c r="CN13" s="45"/>
      <c r="CO13" s="45" t="s">
        <v>97</v>
      </c>
      <c r="CP13" s="45"/>
      <c r="CQ13" s="45"/>
      <c r="CR13" s="45" t="s">
        <v>98</v>
      </c>
      <c r="CS13" s="45"/>
      <c r="CT13" s="45"/>
      <c r="CU13" s="45" t="s">
        <v>99</v>
      </c>
      <c r="CV13" s="45"/>
      <c r="CW13" s="45"/>
      <c r="CX13" s="45" t="s">
        <v>100</v>
      </c>
      <c r="CY13" s="45"/>
      <c r="CZ13" s="45"/>
      <c r="DA13" s="45" t="s">
        <v>101</v>
      </c>
      <c r="DB13" s="45"/>
      <c r="DC13" s="45"/>
      <c r="DD13" s="45" t="s">
        <v>102</v>
      </c>
      <c r="DE13" s="45"/>
      <c r="DF13" s="45"/>
      <c r="DG13" s="45" t="s">
        <v>103</v>
      </c>
      <c r="DH13" s="45"/>
      <c r="DI13" s="45"/>
      <c r="DJ13" s="45" t="s">
        <v>104</v>
      </c>
      <c r="DK13" s="45"/>
      <c r="DL13" s="45"/>
      <c r="DM13" s="45" t="s">
        <v>105</v>
      </c>
      <c r="DN13" s="45"/>
      <c r="DO13" s="45"/>
    </row>
    <row r="14" spans="1:254" ht="133.5" customHeight="1">
      <c r="A14" s="50"/>
      <c r="B14" s="50"/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7" t="s">
        <v>114</v>
      </c>
      <c r="L14" s="7" t="s">
        <v>112</v>
      </c>
      <c r="M14" s="7" t="s">
        <v>115</v>
      </c>
      <c r="N14" s="7" t="s">
        <v>114</v>
      </c>
      <c r="O14" s="7" t="s">
        <v>71</v>
      </c>
      <c r="P14" s="7" t="s">
        <v>71</v>
      </c>
      <c r="Q14" s="7" t="s">
        <v>116</v>
      </c>
      <c r="R14" s="7" t="s">
        <v>117</v>
      </c>
      <c r="S14" s="7" t="s">
        <v>118</v>
      </c>
      <c r="T14" s="7" t="s">
        <v>116</v>
      </c>
      <c r="U14" s="7" t="s">
        <v>119</v>
      </c>
      <c r="V14" s="7" t="s">
        <v>120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127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138</v>
      </c>
      <c r="AO14" s="7" t="s">
        <v>116</v>
      </c>
      <c r="AP14" s="7" t="s">
        <v>139</v>
      </c>
      <c r="AQ14" s="7" t="s">
        <v>140</v>
      </c>
      <c r="AR14" s="7" t="s">
        <v>127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151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157</v>
      </c>
      <c r="BP14" s="7" t="s">
        <v>158</v>
      </c>
      <c r="BQ14" s="7" t="s">
        <v>163</v>
      </c>
      <c r="BR14" s="7" t="s">
        <v>164</v>
      </c>
      <c r="BS14" s="7" t="s">
        <v>165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170</v>
      </c>
      <c r="CK14" s="7" t="s">
        <v>116</v>
      </c>
      <c r="CL14" s="7" t="s">
        <v>112</v>
      </c>
      <c r="CM14" s="7" t="s">
        <v>115</v>
      </c>
      <c r="CN14" s="7" t="s">
        <v>182</v>
      </c>
      <c r="CO14" s="7" t="s">
        <v>147</v>
      </c>
      <c r="CP14" s="7" t="s">
        <v>183</v>
      </c>
      <c r="CQ14" s="7" t="s">
        <v>149</v>
      </c>
      <c r="CR14" s="7" t="s">
        <v>184</v>
      </c>
      <c r="CS14" s="7" t="s">
        <v>185</v>
      </c>
      <c r="CT14" s="7" t="s">
        <v>186</v>
      </c>
      <c r="CU14" s="7" t="s">
        <v>187</v>
      </c>
      <c r="CV14" s="7" t="s">
        <v>185</v>
      </c>
      <c r="CW14" s="7" t="s">
        <v>127</v>
      </c>
      <c r="CX14" s="7" t="s">
        <v>188</v>
      </c>
      <c r="CY14" s="7" t="s">
        <v>189</v>
      </c>
      <c r="CZ14" s="7" t="s">
        <v>190</v>
      </c>
      <c r="DA14" s="7" t="s">
        <v>191</v>
      </c>
      <c r="DB14" s="7" t="s">
        <v>192</v>
      </c>
      <c r="DC14" s="7" t="s">
        <v>193</v>
      </c>
      <c r="DD14" s="7" t="s">
        <v>181</v>
      </c>
      <c r="DE14" s="7" t="s">
        <v>170</v>
      </c>
      <c r="DF14" s="7" t="s">
        <v>194</v>
      </c>
      <c r="DG14" s="7" t="s">
        <v>195</v>
      </c>
      <c r="DH14" s="7" t="s">
        <v>196</v>
      </c>
      <c r="DI14" s="7" t="s">
        <v>197</v>
      </c>
      <c r="DJ14" s="7" t="s">
        <v>198</v>
      </c>
      <c r="DK14" s="7" t="s">
        <v>199</v>
      </c>
      <c r="DL14" s="7" t="s">
        <v>200</v>
      </c>
      <c r="DM14" s="7" t="s">
        <v>201</v>
      </c>
      <c r="DN14" s="7" t="s">
        <v>202</v>
      </c>
      <c r="DO14" s="7" t="s">
        <v>203</v>
      </c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</row>
    <row r="15" spans="1:254" ht="15.75">
      <c r="A15" s="23">
        <v>1</v>
      </c>
      <c r="B15" s="24"/>
      <c r="C15" s="31"/>
      <c r="D15" s="31"/>
      <c r="E15" s="31"/>
      <c r="F15" s="17"/>
      <c r="G15" s="17"/>
      <c r="H15" s="17"/>
      <c r="I15" s="17"/>
      <c r="J15" s="17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8">
        <v>2</v>
      </c>
      <c r="B16" s="17"/>
      <c r="C16" s="6"/>
      <c r="D16" s="6"/>
      <c r="E16" s="6"/>
      <c r="F16" s="17"/>
      <c r="G16" s="17"/>
      <c r="H16" s="17"/>
      <c r="I16" s="17"/>
      <c r="J16" s="17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8">
        <v>3</v>
      </c>
      <c r="B17" s="17"/>
      <c r="C17" s="6"/>
      <c r="D17" s="6"/>
      <c r="E17" s="6"/>
      <c r="F17" s="17"/>
      <c r="G17" s="17"/>
      <c r="H17" s="17"/>
      <c r="I17" s="17"/>
      <c r="J17" s="17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8">
        <v>4</v>
      </c>
      <c r="B18" s="17"/>
      <c r="C18" s="6"/>
      <c r="D18" s="6"/>
      <c r="E18" s="6"/>
      <c r="F18" s="17"/>
      <c r="G18" s="17"/>
      <c r="H18" s="17"/>
      <c r="I18" s="1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8">
        <v>5</v>
      </c>
      <c r="B19" s="17"/>
      <c r="C19" s="6"/>
      <c r="D19" s="6"/>
      <c r="E19" s="6"/>
      <c r="F19" s="17"/>
      <c r="G19" s="17"/>
      <c r="H19" s="17"/>
      <c r="I19" s="17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8">
        <v>6</v>
      </c>
      <c r="B20" s="17"/>
      <c r="C20" s="6"/>
      <c r="D20" s="6"/>
      <c r="E20" s="6"/>
      <c r="F20" s="17"/>
      <c r="G20" s="17"/>
      <c r="H20" s="17"/>
      <c r="I20" s="17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>
      <c r="A21" s="8">
        <v>7</v>
      </c>
      <c r="B21" s="17"/>
      <c r="C21" s="6"/>
      <c r="D21" s="6"/>
      <c r="E21" s="6"/>
      <c r="F21" s="17"/>
      <c r="G21" s="17"/>
      <c r="H21" s="17"/>
      <c r="I21" s="17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10">
        <v>8</v>
      </c>
      <c r="B22" s="9"/>
      <c r="C22" s="10"/>
      <c r="D22" s="10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9</v>
      </c>
      <c r="B23" s="9"/>
      <c r="C23" s="10"/>
      <c r="D23" s="10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>
      <c r="A24" s="10">
        <v>10</v>
      </c>
      <c r="B24" s="9"/>
      <c r="C24" s="10"/>
      <c r="D24" s="10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>
      <c r="A25" s="10">
        <v>11</v>
      </c>
      <c r="B25" s="9"/>
      <c r="C25" s="31"/>
      <c r="D25" s="31"/>
      <c r="E25" s="31"/>
      <c r="F25" s="17"/>
      <c r="G25" s="17"/>
      <c r="H25" s="17"/>
      <c r="I25" s="17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10">
        <v>12</v>
      </c>
      <c r="B26" s="9"/>
      <c r="C26" s="6"/>
      <c r="D26" s="6"/>
      <c r="E26" s="6"/>
      <c r="F26" s="17"/>
      <c r="G26" s="17"/>
      <c r="H26" s="17"/>
      <c r="I26" s="17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10">
        <v>13</v>
      </c>
      <c r="B27" s="9"/>
      <c r="C27" s="6"/>
      <c r="D27" s="6"/>
      <c r="E27" s="6"/>
      <c r="F27" s="17"/>
      <c r="G27" s="17"/>
      <c r="H27" s="17"/>
      <c r="I27" s="17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10">
        <v>14</v>
      </c>
      <c r="B28" s="9"/>
      <c r="C28" s="6"/>
      <c r="D28" s="6"/>
      <c r="E28" s="6"/>
      <c r="F28" s="17"/>
      <c r="G28" s="17"/>
      <c r="H28" s="17"/>
      <c r="I28" s="17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10">
        <v>15</v>
      </c>
      <c r="B29" s="9"/>
      <c r="C29" s="6"/>
      <c r="D29" s="6"/>
      <c r="E29" s="6"/>
      <c r="F29" s="17"/>
      <c r="G29" s="17"/>
      <c r="H29" s="17"/>
      <c r="I29" s="17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10">
        <v>16</v>
      </c>
      <c r="B30" s="9"/>
      <c r="C30" s="31"/>
      <c r="D30" s="31"/>
      <c r="E30" s="31"/>
      <c r="F30" s="17"/>
      <c r="G30" s="17"/>
      <c r="H30" s="17"/>
      <c r="I30" s="17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10">
        <v>17</v>
      </c>
      <c r="B31" s="9"/>
      <c r="C31" s="6"/>
      <c r="D31" s="6"/>
      <c r="E31" s="6"/>
      <c r="F31" s="17"/>
      <c r="G31" s="17"/>
      <c r="H31" s="17"/>
      <c r="I31" s="17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10">
        <v>18</v>
      </c>
      <c r="B32" s="9"/>
      <c r="C32" s="6"/>
      <c r="D32" s="6"/>
      <c r="E32" s="6"/>
      <c r="F32" s="17"/>
      <c r="G32" s="17"/>
      <c r="H32" s="17"/>
      <c r="I32" s="17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10">
        <v>19</v>
      </c>
      <c r="B33" s="9"/>
      <c r="C33" s="6"/>
      <c r="D33" s="6"/>
      <c r="E33" s="6"/>
      <c r="F33" s="17"/>
      <c r="G33" s="17"/>
      <c r="H33" s="17"/>
      <c r="I33" s="1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10">
        <v>20</v>
      </c>
      <c r="B34" s="9"/>
      <c r="C34" s="6"/>
      <c r="D34" s="6"/>
      <c r="E34" s="6"/>
      <c r="F34" s="17"/>
      <c r="G34" s="17"/>
      <c r="H34" s="17"/>
      <c r="I34" s="1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10">
        <v>21</v>
      </c>
      <c r="B35" s="9"/>
      <c r="C35" s="6"/>
      <c r="D35" s="6"/>
      <c r="E35" s="6"/>
      <c r="F35" s="17"/>
      <c r="G35" s="17"/>
      <c r="H35" s="17"/>
      <c r="I35" s="1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>
      <c r="A36" s="10">
        <v>22</v>
      </c>
      <c r="B36" s="9"/>
      <c r="C36" s="6"/>
      <c r="D36" s="6"/>
      <c r="E36" s="6"/>
      <c r="F36" s="17"/>
      <c r="G36" s="17"/>
      <c r="H36" s="17"/>
      <c r="I36" s="1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10">
        <v>23</v>
      </c>
      <c r="B37" s="9"/>
      <c r="C37" s="10"/>
      <c r="D37" s="10"/>
      <c r="E37" s="1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24</v>
      </c>
      <c r="B38" s="9"/>
      <c r="C38" s="10"/>
      <c r="D38" s="10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10">
        <v>25</v>
      </c>
      <c r="B39" s="9"/>
      <c r="C39" s="10"/>
      <c r="D39" s="10"/>
      <c r="E39" s="1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46" t="s">
        <v>204</v>
      </c>
      <c r="B40" s="47"/>
      <c r="C40" s="28">
        <f>SUM(C15:C39)</f>
        <v>0</v>
      </c>
      <c r="D40" s="28">
        <f t="shared" ref="D40:BO40" si="0">SUM(D15:D39)</f>
        <v>0</v>
      </c>
      <c r="E40" s="28">
        <f t="shared" si="0"/>
        <v>0</v>
      </c>
      <c r="F40" s="28">
        <f t="shared" si="0"/>
        <v>0</v>
      </c>
      <c r="G40" s="28">
        <f t="shared" si="0"/>
        <v>0</v>
      </c>
      <c r="H40" s="28">
        <f t="shared" si="0"/>
        <v>0</v>
      </c>
      <c r="I40" s="28">
        <f t="shared" si="0"/>
        <v>0</v>
      </c>
      <c r="J40" s="28">
        <f t="shared" si="0"/>
        <v>0</v>
      </c>
      <c r="K40" s="28">
        <f t="shared" si="0"/>
        <v>0</v>
      </c>
      <c r="L40" s="28">
        <f t="shared" si="0"/>
        <v>0</v>
      </c>
      <c r="M40" s="28">
        <f t="shared" si="0"/>
        <v>0</v>
      </c>
      <c r="N40" s="28">
        <f t="shared" si="0"/>
        <v>0</v>
      </c>
      <c r="O40" s="28">
        <f t="shared" si="0"/>
        <v>0</v>
      </c>
      <c r="P40" s="28">
        <f t="shared" si="0"/>
        <v>0</v>
      </c>
      <c r="Q40" s="28">
        <f t="shared" si="0"/>
        <v>0</v>
      </c>
      <c r="R40" s="28">
        <f t="shared" si="0"/>
        <v>0</v>
      </c>
      <c r="S40" s="28">
        <f t="shared" si="0"/>
        <v>0</v>
      </c>
      <c r="T40" s="28">
        <f t="shared" si="0"/>
        <v>0</v>
      </c>
      <c r="U40" s="28">
        <f t="shared" si="0"/>
        <v>0</v>
      </c>
      <c r="V40" s="28">
        <f t="shared" si="0"/>
        <v>0</v>
      </c>
      <c r="W40" s="28">
        <f t="shared" si="0"/>
        <v>0</v>
      </c>
      <c r="X40" s="28">
        <f t="shared" si="0"/>
        <v>0</v>
      </c>
      <c r="Y40" s="28">
        <f t="shared" si="0"/>
        <v>0</v>
      </c>
      <c r="Z40" s="28">
        <f t="shared" si="0"/>
        <v>0</v>
      </c>
      <c r="AA40" s="28">
        <f t="shared" si="0"/>
        <v>0</v>
      </c>
      <c r="AB40" s="28">
        <f t="shared" si="0"/>
        <v>0</v>
      </c>
      <c r="AC40" s="28">
        <f t="shared" si="0"/>
        <v>0</v>
      </c>
      <c r="AD40" s="28">
        <f t="shared" si="0"/>
        <v>0</v>
      </c>
      <c r="AE40" s="28">
        <f t="shared" si="0"/>
        <v>0</v>
      </c>
      <c r="AF40" s="28">
        <f t="shared" si="0"/>
        <v>0</v>
      </c>
      <c r="AG40" s="28">
        <f t="shared" si="0"/>
        <v>0</v>
      </c>
      <c r="AH40" s="28">
        <f t="shared" si="0"/>
        <v>0</v>
      </c>
      <c r="AI40" s="28">
        <f t="shared" si="0"/>
        <v>0</v>
      </c>
      <c r="AJ40" s="28">
        <f t="shared" si="0"/>
        <v>0</v>
      </c>
      <c r="AK40" s="28">
        <f t="shared" si="0"/>
        <v>0</v>
      </c>
      <c r="AL40" s="28">
        <f t="shared" si="0"/>
        <v>0</v>
      </c>
      <c r="AM40" s="28">
        <f t="shared" si="0"/>
        <v>0</v>
      </c>
      <c r="AN40" s="28">
        <f t="shared" si="0"/>
        <v>0</v>
      </c>
      <c r="AO40" s="28">
        <f t="shared" si="0"/>
        <v>0</v>
      </c>
      <c r="AP40" s="28">
        <f t="shared" si="0"/>
        <v>0</v>
      </c>
      <c r="AQ40" s="28">
        <f t="shared" si="0"/>
        <v>0</v>
      </c>
      <c r="AR40" s="28">
        <f t="shared" si="0"/>
        <v>0</v>
      </c>
      <c r="AS40" s="28">
        <f t="shared" si="0"/>
        <v>0</v>
      </c>
      <c r="AT40" s="28">
        <f t="shared" si="0"/>
        <v>0</v>
      </c>
      <c r="AU40" s="28">
        <f t="shared" si="0"/>
        <v>0</v>
      </c>
      <c r="AV40" s="28">
        <f t="shared" si="0"/>
        <v>0</v>
      </c>
      <c r="AW40" s="28">
        <f t="shared" si="0"/>
        <v>0</v>
      </c>
      <c r="AX40" s="28">
        <f t="shared" si="0"/>
        <v>0</v>
      </c>
      <c r="AY40" s="28">
        <f t="shared" si="0"/>
        <v>0</v>
      </c>
      <c r="AZ40" s="28">
        <f t="shared" si="0"/>
        <v>0</v>
      </c>
      <c r="BA40" s="28">
        <f t="shared" si="0"/>
        <v>0</v>
      </c>
      <c r="BB40" s="28">
        <f t="shared" si="0"/>
        <v>0</v>
      </c>
      <c r="BC40" s="28">
        <f t="shared" si="0"/>
        <v>0</v>
      </c>
      <c r="BD40" s="28">
        <f t="shared" si="0"/>
        <v>0</v>
      </c>
      <c r="BE40" s="28">
        <f t="shared" si="0"/>
        <v>0</v>
      </c>
      <c r="BF40" s="28">
        <f t="shared" si="0"/>
        <v>0</v>
      </c>
      <c r="BG40" s="28">
        <f t="shared" si="0"/>
        <v>0</v>
      </c>
      <c r="BH40" s="28">
        <f t="shared" si="0"/>
        <v>0</v>
      </c>
      <c r="BI40" s="28">
        <f t="shared" si="0"/>
        <v>0</v>
      </c>
      <c r="BJ40" s="28">
        <f t="shared" si="0"/>
        <v>0</v>
      </c>
      <c r="BK40" s="28">
        <f t="shared" si="0"/>
        <v>0</v>
      </c>
      <c r="BL40" s="28">
        <f t="shared" si="0"/>
        <v>0</v>
      </c>
      <c r="BM40" s="28">
        <f t="shared" si="0"/>
        <v>0</v>
      </c>
      <c r="BN40" s="28">
        <f t="shared" si="0"/>
        <v>0</v>
      </c>
      <c r="BO40" s="28">
        <f t="shared" si="0"/>
        <v>0</v>
      </c>
      <c r="BP40" s="28">
        <f t="shared" ref="BP40:DO40" si="1">SUM(BP15:BP39)</f>
        <v>0</v>
      </c>
      <c r="BQ40" s="28">
        <f t="shared" si="1"/>
        <v>0</v>
      </c>
      <c r="BR40" s="28">
        <f t="shared" si="1"/>
        <v>0</v>
      </c>
      <c r="BS40" s="28">
        <f t="shared" si="1"/>
        <v>0</v>
      </c>
      <c r="BT40" s="28">
        <f t="shared" si="1"/>
        <v>0</v>
      </c>
      <c r="BU40" s="28">
        <f t="shared" si="1"/>
        <v>0</v>
      </c>
      <c r="BV40" s="28">
        <f t="shared" si="1"/>
        <v>0</v>
      </c>
      <c r="BW40" s="28">
        <f t="shared" si="1"/>
        <v>0</v>
      </c>
      <c r="BX40" s="28">
        <f t="shared" si="1"/>
        <v>0</v>
      </c>
      <c r="BY40" s="28">
        <f t="shared" si="1"/>
        <v>0</v>
      </c>
      <c r="BZ40" s="28">
        <f t="shared" si="1"/>
        <v>0</v>
      </c>
      <c r="CA40" s="28">
        <f t="shared" si="1"/>
        <v>0</v>
      </c>
      <c r="CB40" s="28">
        <f t="shared" si="1"/>
        <v>0</v>
      </c>
      <c r="CC40" s="28">
        <f t="shared" si="1"/>
        <v>0</v>
      </c>
      <c r="CD40" s="28">
        <f t="shared" si="1"/>
        <v>0</v>
      </c>
      <c r="CE40" s="28">
        <f t="shared" si="1"/>
        <v>0</v>
      </c>
      <c r="CF40" s="28">
        <f t="shared" si="1"/>
        <v>0</v>
      </c>
      <c r="CG40" s="28">
        <f t="shared" si="1"/>
        <v>0</v>
      </c>
      <c r="CH40" s="28">
        <f t="shared" si="1"/>
        <v>0</v>
      </c>
      <c r="CI40" s="28">
        <f t="shared" si="1"/>
        <v>0</v>
      </c>
      <c r="CJ40" s="28">
        <f t="shared" si="1"/>
        <v>0</v>
      </c>
      <c r="CK40" s="28">
        <f t="shared" si="1"/>
        <v>0</v>
      </c>
      <c r="CL40" s="28">
        <f t="shared" si="1"/>
        <v>0</v>
      </c>
      <c r="CM40" s="28">
        <f t="shared" si="1"/>
        <v>0</v>
      </c>
      <c r="CN40" s="28">
        <f t="shared" si="1"/>
        <v>0</v>
      </c>
      <c r="CO40" s="28">
        <f t="shared" si="1"/>
        <v>0</v>
      </c>
      <c r="CP40" s="28">
        <f t="shared" si="1"/>
        <v>0</v>
      </c>
      <c r="CQ40" s="28">
        <f t="shared" si="1"/>
        <v>0</v>
      </c>
      <c r="CR40" s="28">
        <f t="shared" si="1"/>
        <v>0</v>
      </c>
      <c r="CS40" s="28">
        <f t="shared" si="1"/>
        <v>0</v>
      </c>
      <c r="CT40" s="28">
        <f t="shared" si="1"/>
        <v>0</v>
      </c>
      <c r="CU40" s="28">
        <f t="shared" si="1"/>
        <v>0</v>
      </c>
      <c r="CV40" s="28">
        <f t="shared" si="1"/>
        <v>0</v>
      </c>
      <c r="CW40" s="28">
        <f t="shared" si="1"/>
        <v>0</v>
      </c>
      <c r="CX40" s="28">
        <f t="shared" si="1"/>
        <v>0</v>
      </c>
      <c r="CY40" s="28">
        <f t="shared" si="1"/>
        <v>0</v>
      </c>
      <c r="CZ40" s="28">
        <f t="shared" si="1"/>
        <v>0</v>
      </c>
      <c r="DA40" s="28">
        <f t="shared" si="1"/>
        <v>0</v>
      </c>
      <c r="DB40" s="28">
        <f t="shared" si="1"/>
        <v>0</v>
      </c>
      <c r="DC40" s="28">
        <f t="shared" si="1"/>
        <v>0</v>
      </c>
      <c r="DD40" s="28">
        <f t="shared" si="1"/>
        <v>0</v>
      </c>
      <c r="DE40" s="28">
        <f t="shared" si="1"/>
        <v>0</v>
      </c>
      <c r="DF40" s="28">
        <f t="shared" si="1"/>
        <v>0</v>
      </c>
      <c r="DG40" s="28">
        <f t="shared" si="1"/>
        <v>0</v>
      </c>
      <c r="DH40" s="28">
        <f t="shared" si="1"/>
        <v>0</v>
      </c>
      <c r="DI40" s="28">
        <f t="shared" si="1"/>
        <v>0</v>
      </c>
      <c r="DJ40" s="28">
        <f t="shared" si="1"/>
        <v>0</v>
      </c>
      <c r="DK40" s="28">
        <f t="shared" si="1"/>
        <v>0</v>
      </c>
      <c r="DL40" s="28">
        <f t="shared" si="1"/>
        <v>0</v>
      </c>
      <c r="DM40" s="28">
        <f t="shared" si="1"/>
        <v>0</v>
      </c>
      <c r="DN40" s="28">
        <f t="shared" si="1"/>
        <v>0</v>
      </c>
      <c r="DO40" s="28">
        <f t="shared" si="1"/>
        <v>0</v>
      </c>
    </row>
    <row r="41" spans="1:254" ht="39" customHeight="1">
      <c r="A41" s="48" t="s">
        <v>205</v>
      </c>
      <c r="B41" s="49"/>
      <c r="C41" s="32">
        <f>C40/25%</f>
        <v>0</v>
      </c>
      <c r="D41" s="32">
        <f>D40/25%</f>
        <v>0</v>
      </c>
      <c r="E41" s="32">
        <f t="shared" ref="E41:BP41" si="2">E40/25%</f>
        <v>0</v>
      </c>
      <c r="F41" s="32">
        <f t="shared" si="2"/>
        <v>0</v>
      </c>
      <c r="G41" s="32">
        <f t="shared" si="2"/>
        <v>0</v>
      </c>
      <c r="H41" s="32">
        <f t="shared" si="2"/>
        <v>0</v>
      </c>
      <c r="I41" s="32">
        <f t="shared" si="2"/>
        <v>0</v>
      </c>
      <c r="J41" s="32">
        <f t="shared" si="2"/>
        <v>0</v>
      </c>
      <c r="K41" s="32">
        <f t="shared" si="2"/>
        <v>0</v>
      </c>
      <c r="L41" s="32">
        <f t="shared" si="2"/>
        <v>0</v>
      </c>
      <c r="M41" s="32">
        <f t="shared" si="2"/>
        <v>0</v>
      </c>
      <c r="N41" s="32">
        <f t="shared" si="2"/>
        <v>0</v>
      </c>
      <c r="O41" s="32">
        <f t="shared" si="2"/>
        <v>0</v>
      </c>
      <c r="P41" s="32">
        <f t="shared" si="2"/>
        <v>0</v>
      </c>
      <c r="Q41" s="32">
        <f t="shared" si="2"/>
        <v>0</v>
      </c>
      <c r="R41" s="32">
        <f t="shared" si="2"/>
        <v>0</v>
      </c>
      <c r="S41" s="32">
        <f t="shared" si="2"/>
        <v>0</v>
      </c>
      <c r="T41" s="32">
        <f t="shared" si="2"/>
        <v>0</v>
      </c>
      <c r="U41" s="32">
        <f t="shared" si="2"/>
        <v>0</v>
      </c>
      <c r="V41" s="32">
        <f t="shared" si="2"/>
        <v>0</v>
      </c>
      <c r="W41" s="32">
        <f t="shared" si="2"/>
        <v>0</v>
      </c>
      <c r="X41" s="32">
        <f t="shared" si="2"/>
        <v>0</v>
      </c>
      <c r="Y41" s="32">
        <f t="shared" si="2"/>
        <v>0</v>
      </c>
      <c r="Z41" s="32">
        <f t="shared" si="2"/>
        <v>0</v>
      </c>
      <c r="AA41" s="32">
        <f t="shared" si="2"/>
        <v>0</v>
      </c>
      <c r="AB41" s="32">
        <f t="shared" si="2"/>
        <v>0</v>
      </c>
      <c r="AC41" s="32">
        <f t="shared" si="2"/>
        <v>0</v>
      </c>
      <c r="AD41" s="32">
        <f t="shared" si="2"/>
        <v>0</v>
      </c>
      <c r="AE41" s="32">
        <f t="shared" si="2"/>
        <v>0</v>
      </c>
      <c r="AF41" s="32">
        <f t="shared" si="2"/>
        <v>0</v>
      </c>
      <c r="AG41" s="32">
        <f t="shared" si="2"/>
        <v>0</v>
      </c>
      <c r="AH41" s="32">
        <f t="shared" si="2"/>
        <v>0</v>
      </c>
      <c r="AI41" s="32">
        <f t="shared" si="2"/>
        <v>0</v>
      </c>
      <c r="AJ41" s="32">
        <f t="shared" si="2"/>
        <v>0</v>
      </c>
      <c r="AK41" s="32">
        <f t="shared" si="2"/>
        <v>0</v>
      </c>
      <c r="AL41" s="32">
        <f t="shared" si="2"/>
        <v>0</v>
      </c>
      <c r="AM41" s="32">
        <f t="shared" si="2"/>
        <v>0</v>
      </c>
      <c r="AN41" s="32">
        <f t="shared" si="2"/>
        <v>0</v>
      </c>
      <c r="AO41" s="32">
        <f t="shared" si="2"/>
        <v>0</v>
      </c>
      <c r="AP41" s="32">
        <f t="shared" si="2"/>
        <v>0</v>
      </c>
      <c r="AQ41" s="32">
        <f t="shared" si="2"/>
        <v>0</v>
      </c>
      <c r="AR41" s="32">
        <f t="shared" si="2"/>
        <v>0</v>
      </c>
      <c r="AS41" s="32">
        <f t="shared" si="2"/>
        <v>0</v>
      </c>
      <c r="AT41" s="32">
        <f t="shared" si="2"/>
        <v>0</v>
      </c>
      <c r="AU41" s="32">
        <f t="shared" si="2"/>
        <v>0</v>
      </c>
      <c r="AV41" s="32">
        <f t="shared" si="2"/>
        <v>0</v>
      </c>
      <c r="AW41" s="32">
        <f t="shared" si="2"/>
        <v>0</v>
      </c>
      <c r="AX41" s="32">
        <f t="shared" si="2"/>
        <v>0</v>
      </c>
      <c r="AY41" s="32">
        <f t="shared" si="2"/>
        <v>0</v>
      </c>
      <c r="AZ41" s="32">
        <f t="shared" si="2"/>
        <v>0</v>
      </c>
      <c r="BA41" s="32">
        <f t="shared" si="2"/>
        <v>0</v>
      </c>
      <c r="BB41" s="32">
        <f t="shared" si="2"/>
        <v>0</v>
      </c>
      <c r="BC41" s="32">
        <f t="shared" si="2"/>
        <v>0</v>
      </c>
      <c r="BD41" s="32">
        <f t="shared" si="2"/>
        <v>0</v>
      </c>
      <c r="BE41" s="32">
        <f t="shared" si="2"/>
        <v>0</v>
      </c>
      <c r="BF41" s="32">
        <f t="shared" si="2"/>
        <v>0</v>
      </c>
      <c r="BG41" s="32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32">
        <f t="shared" si="3"/>
        <v>0</v>
      </c>
      <c r="BX41" s="32">
        <f t="shared" si="3"/>
        <v>0</v>
      </c>
      <c r="BY41" s="32">
        <f t="shared" si="3"/>
        <v>0</v>
      </c>
      <c r="BZ41" s="32">
        <f t="shared" si="3"/>
        <v>0</v>
      </c>
      <c r="CA41" s="32">
        <f t="shared" si="3"/>
        <v>0</v>
      </c>
      <c r="CB41" s="32">
        <f t="shared" si="3"/>
        <v>0</v>
      </c>
      <c r="CC41" s="32">
        <f t="shared" si="3"/>
        <v>0</v>
      </c>
      <c r="CD41" s="32">
        <f t="shared" si="3"/>
        <v>0</v>
      </c>
      <c r="CE41" s="32">
        <f t="shared" si="3"/>
        <v>0</v>
      </c>
      <c r="CF41" s="32">
        <f t="shared" si="3"/>
        <v>0</v>
      </c>
      <c r="CG41" s="32">
        <f t="shared" si="3"/>
        <v>0</v>
      </c>
      <c r="CH41" s="32">
        <f t="shared" si="3"/>
        <v>0</v>
      </c>
      <c r="CI41" s="32">
        <f t="shared" si="3"/>
        <v>0</v>
      </c>
      <c r="CJ41" s="32">
        <f t="shared" si="3"/>
        <v>0</v>
      </c>
      <c r="CK41" s="32">
        <f t="shared" si="3"/>
        <v>0</v>
      </c>
      <c r="CL41" s="32">
        <f t="shared" si="3"/>
        <v>0</v>
      </c>
      <c r="CM41" s="32">
        <f t="shared" si="3"/>
        <v>0</v>
      </c>
      <c r="CN41" s="32">
        <f t="shared" si="3"/>
        <v>0</v>
      </c>
      <c r="CO41" s="32">
        <f t="shared" si="3"/>
        <v>0</v>
      </c>
      <c r="CP41" s="32">
        <f t="shared" si="3"/>
        <v>0</v>
      </c>
      <c r="CQ41" s="32">
        <f t="shared" si="3"/>
        <v>0</v>
      </c>
      <c r="CR41" s="32">
        <f t="shared" si="3"/>
        <v>0</v>
      </c>
      <c r="CS41" s="32">
        <f t="shared" si="3"/>
        <v>0</v>
      </c>
      <c r="CT41" s="32">
        <f t="shared" si="3"/>
        <v>0</v>
      </c>
      <c r="CU41" s="32">
        <f t="shared" si="3"/>
        <v>0</v>
      </c>
      <c r="CV41" s="32">
        <f t="shared" si="3"/>
        <v>0</v>
      </c>
      <c r="CW41" s="32">
        <f t="shared" si="3"/>
        <v>0</v>
      </c>
      <c r="CX41" s="32">
        <f t="shared" si="3"/>
        <v>0</v>
      </c>
      <c r="CY41" s="32">
        <f t="shared" si="3"/>
        <v>0</v>
      </c>
      <c r="CZ41" s="32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254">
      <c r="B42" s="33"/>
      <c r="C42" s="34"/>
      <c r="T42" s="33"/>
    </row>
    <row r="43" spans="1:254">
      <c r="B43" t="s">
        <v>206</v>
      </c>
      <c r="T43" s="33"/>
    </row>
    <row r="44" spans="1:254">
      <c r="B44" t="s">
        <v>207</v>
      </c>
      <c r="C44" t="s">
        <v>208</v>
      </c>
      <c r="D44" s="12">
        <f>(C41+F41+I41+L41+O41+R41+U41)/7</f>
        <v>0</v>
      </c>
      <c r="E44">
        <f>D44/100*25</f>
        <v>0</v>
      </c>
      <c r="T44" s="33"/>
    </row>
    <row r="45" spans="1:254">
      <c r="B45" t="s">
        <v>209</v>
      </c>
      <c r="C45" t="s">
        <v>208</v>
      </c>
      <c r="D45" s="12">
        <f>(D41+G41+J41+M41+P41+S41+V41)/7</f>
        <v>0</v>
      </c>
      <c r="E45">
        <f t="shared" ref="E45:E46" si="4">D45/100*25</f>
        <v>0</v>
      </c>
      <c r="T45" s="33"/>
    </row>
    <row r="46" spans="1:254">
      <c r="B46" t="s">
        <v>210</v>
      </c>
      <c r="C46" t="s">
        <v>208</v>
      </c>
      <c r="D46" s="12">
        <f>(E41+H41+K41+N41+Q41+T41+W41)/7</f>
        <v>0</v>
      </c>
      <c r="E46">
        <f t="shared" si="4"/>
        <v>0</v>
      </c>
      <c r="T46" s="33"/>
    </row>
    <row r="47" spans="1:254">
      <c r="D47" s="14">
        <f>SUM(D44:D46)</f>
        <v>0</v>
      </c>
      <c r="E47" s="25">
        <f>SUM(E44:E46)</f>
        <v>0</v>
      </c>
    </row>
    <row r="48" spans="1:254">
      <c r="B48" t="s">
        <v>207</v>
      </c>
      <c r="C48" t="s">
        <v>211</v>
      </c>
      <c r="D48" s="12">
        <f>(X41+AA41+AD41+AG41+AJ41+AM41+AP41+AS41+AV41+AY41+BB41+BE41)/12</f>
        <v>0</v>
      </c>
      <c r="E48" s="13">
        <f t="shared" ref="E48:E62" si="5">D48/100*25</f>
        <v>0</v>
      </c>
    </row>
    <row r="49" spans="2:5">
      <c r="B49" t="s">
        <v>209</v>
      </c>
      <c r="C49" t="s">
        <v>211</v>
      </c>
      <c r="D49" s="12">
        <f>(Y41+AB41+AE41+AH41+AK41+AN41+AQ41+AT41+AW41+AZ41+BC41+BC41+BF41)/12</f>
        <v>0</v>
      </c>
      <c r="E49" s="13">
        <f t="shared" si="5"/>
        <v>0</v>
      </c>
    </row>
    <row r="50" spans="2:5">
      <c r="B50" t="s">
        <v>210</v>
      </c>
      <c r="C50" t="s">
        <v>211</v>
      </c>
      <c r="D50" s="12">
        <f>(Z41+AC41+AF41+AI41+AL41+AO41+AR41+AU41+AX41+BA41+BD41+BG41)/12</f>
        <v>0</v>
      </c>
      <c r="E50" s="13">
        <f t="shared" si="5"/>
        <v>0</v>
      </c>
    </row>
    <row r="51" spans="2:5">
      <c r="D51" s="14">
        <f>SUM(D48:D50)</f>
        <v>0</v>
      </c>
      <c r="E51" s="14">
        <f>SUM(E48:E50)</f>
        <v>0</v>
      </c>
    </row>
    <row r="52" spans="2:5">
      <c r="B52" t="s">
        <v>207</v>
      </c>
      <c r="C52" t="s">
        <v>212</v>
      </c>
      <c r="D52" s="12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2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2">
        <f>(BJ41+BM41+BP41+BS41+BV41)/5</f>
        <v>0</v>
      </c>
      <c r="E54">
        <f t="shared" si="5"/>
        <v>0</v>
      </c>
    </row>
    <row r="55" spans="2:5">
      <c r="D55" s="14">
        <f>SUM(D52:D54)</f>
        <v>0</v>
      </c>
      <c r="E55" s="25">
        <f>SUM(E52:E54)</f>
        <v>0</v>
      </c>
    </row>
    <row r="56" spans="2:5">
      <c r="B56" t="s">
        <v>207</v>
      </c>
      <c r="C56" t="s">
        <v>213</v>
      </c>
      <c r="D56" s="12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2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2">
        <f>(BY41+CB41+CE41+CH41+CK41+CN41+CQ41+CT41+CW41+CZ41)/10</f>
        <v>0</v>
      </c>
      <c r="E58">
        <f t="shared" si="5"/>
        <v>0</v>
      </c>
    </row>
    <row r="59" spans="2:5">
      <c r="D59" s="25">
        <f>SUM(D56:D58)</f>
        <v>0</v>
      </c>
      <c r="E59" s="25">
        <f>SUM(E56:E58)</f>
        <v>0</v>
      </c>
    </row>
    <row r="60" spans="2:5">
      <c r="B60" t="s">
        <v>207</v>
      </c>
      <c r="C60" t="s">
        <v>214</v>
      </c>
      <c r="D60" s="12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2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2">
        <f>(DC41+DF41+DI41+DL41+DO41)/5</f>
        <v>0</v>
      </c>
      <c r="E62">
        <f t="shared" si="5"/>
        <v>0</v>
      </c>
    </row>
    <row r="63" spans="2:5">
      <c r="D63" s="25">
        <f>SUM(D60:D62)</f>
        <v>0</v>
      </c>
      <c r="E63" s="25">
        <f>SUM(E60:E62)</f>
        <v>0</v>
      </c>
    </row>
  </sheetData>
  <mergeCells count="110"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ColWidth="9" defaultRowHeight="15"/>
  <cols>
    <col min="2" max="2" width="31.140625" customWidth="1"/>
  </cols>
  <sheetData>
    <row r="1" spans="1:254" ht="15.75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35" t="s">
        <v>217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5"/>
      <c r="P2" s="5"/>
      <c r="Q2" s="5"/>
      <c r="R2" s="5"/>
      <c r="S2" s="5"/>
      <c r="T2" s="5"/>
      <c r="U2" s="5"/>
      <c r="V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50" t="s">
        <v>3</v>
      </c>
      <c r="B5" s="50" t="s">
        <v>4</v>
      </c>
      <c r="C5" s="36" t="s">
        <v>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 t="s">
        <v>6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8" t="s">
        <v>7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8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0" t="s">
        <v>9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>
      <c r="A6" s="50"/>
      <c r="B6" s="50"/>
      <c r="C6" s="41" t="s">
        <v>10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11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12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1" t="s">
        <v>13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1" t="s">
        <v>218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14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2" t="s">
        <v>219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 t="s">
        <v>220</v>
      </c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 t="s">
        <v>15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3" t="s">
        <v>16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>
      <c r="A7" s="50"/>
      <c r="B7" s="5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75" hidden="1">
      <c r="A8" s="50"/>
      <c r="B8" s="5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75" hidden="1">
      <c r="A9" s="50"/>
      <c r="B9" s="5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75" hidden="1">
      <c r="A10" s="50"/>
      <c r="B10" s="5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75" hidden="1">
      <c r="A11" s="50"/>
      <c r="B11" s="5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75">
      <c r="A12" s="50"/>
      <c r="B12" s="50"/>
      <c r="C12" s="41" t="s">
        <v>221</v>
      </c>
      <c r="D12" s="41" t="s">
        <v>20</v>
      </c>
      <c r="E12" s="41" t="s">
        <v>21</v>
      </c>
      <c r="F12" s="41" t="s">
        <v>222</v>
      </c>
      <c r="G12" s="41" t="s">
        <v>23</v>
      </c>
      <c r="H12" s="41" t="s">
        <v>24</v>
      </c>
      <c r="I12" s="41" t="s">
        <v>223</v>
      </c>
      <c r="J12" s="41" t="s">
        <v>26</v>
      </c>
      <c r="K12" s="41" t="s">
        <v>27</v>
      </c>
      <c r="L12" s="41" t="s">
        <v>224</v>
      </c>
      <c r="M12" s="41" t="s">
        <v>26</v>
      </c>
      <c r="N12" s="41" t="s">
        <v>27</v>
      </c>
      <c r="O12" s="41" t="s">
        <v>225</v>
      </c>
      <c r="P12" s="41"/>
      <c r="Q12" s="41"/>
      <c r="R12" s="41" t="s">
        <v>20</v>
      </c>
      <c r="S12" s="41"/>
      <c r="T12" s="41"/>
      <c r="U12" s="41" t="s">
        <v>226</v>
      </c>
      <c r="V12" s="41"/>
      <c r="W12" s="41"/>
      <c r="X12" s="41" t="s">
        <v>29</v>
      </c>
      <c r="Y12" s="41"/>
      <c r="Z12" s="41"/>
      <c r="AA12" s="41" t="s">
        <v>23</v>
      </c>
      <c r="AB12" s="41"/>
      <c r="AC12" s="41"/>
      <c r="AD12" s="41" t="s">
        <v>24</v>
      </c>
      <c r="AE12" s="41"/>
      <c r="AF12" s="41"/>
      <c r="AG12" s="43" t="s">
        <v>34</v>
      </c>
      <c r="AH12" s="43"/>
      <c r="AI12" s="43"/>
      <c r="AJ12" s="41" t="s">
        <v>26</v>
      </c>
      <c r="AK12" s="41"/>
      <c r="AL12" s="41"/>
      <c r="AM12" s="43" t="s">
        <v>227</v>
      </c>
      <c r="AN12" s="43"/>
      <c r="AO12" s="43"/>
      <c r="AP12" s="43" t="s">
        <v>228</v>
      </c>
      <c r="AQ12" s="43"/>
      <c r="AR12" s="43"/>
      <c r="AS12" s="43" t="s">
        <v>229</v>
      </c>
      <c r="AT12" s="43"/>
      <c r="AU12" s="43"/>
      <c r="AV12" s="43" t="s">
        <v>230</v>
      </c>
      <c r="AW12" s="43"/>
      <c r="AX12" s="43"/>
      <c r="AY12" s="43" t="s">
        <v>231</v>
      </c>
      <c r="AZ12" s="43"/>
      <c r="BA12" s="43"/>
      <c r="BB12" s="43" t="s">
        <v>232</v>
      </c>
      <c r="BC12" s="43"/>
      <c r="BD12" s="43"/>
      <c r="BE12" s="43" t="s">
        <v>233</v>
      </c>
      <c r="BF12" s="43"/>
      <c r="BG12" s="43"/>
      <c r="BH12" s="43" t="s">
        <v>234</v>
      </c>
      <c r="BI12" s="43"/>
      <c r="BJ12" s="43"/>
      <c r="BK12" s="43" t="s">
        <v>235</v>
      </c>
      <c r="BL12" s="43"/>
      <c r="BM12" s="43"/>
      <c r="BN12" s="43" t="s">
        <v>236</v>
      </c>
      <c r="BO12" s="43"/>
      <c r="BP12" s="43"/>
      <c r="BQ12" s="43" t="s">
        <v>237</v>
      </c>
      <c r="BR12" s="43"/>
      <c r="BS12" s="43"/>
      <c r="BT12" s="43" t="s">
        <v>238</v>
      </c>
      <c r="BU12" s="43"/>
      <c r="BV12" s="43"/>
      <c r="BW12" s="43" t="s">
        <v>239</v>
      </c>
      <c r="BX12" s="43"/>
      <c r="BY12" s="43"/>
      <c r="BZ12" s="43" t="s">
        <v>240</v>
      </c>
      <c r="CA12" s="43"/>
      <c r="CB12" s="43"/>
      <c r="CC12" s="43" t="s">
        <v>241</v>
      </c>
      <c r="CD12" s="43"/>
      <c r="CE12" s="43"/>
      <c r="CF12" s="43" t="s">
        <v>242</v>
      </c>
      <c r="CG12" s="43"/>
      <c r="CH12" s="43"/>
      <c r="CI12" s="43" t="s">
        <v>243</v>
      </c>
      <c r="CJ12" s="43"/>
      <c r="CK12" s="43"/>
      <c r="CL12" s="43" t="s">
        <v>244</v>
      </c>
      <c r="CM12" s="43"/>
      <c r="CN12" s="43"/>
      <c r="CO12" s="43" t="s">
        <v>245</v>
      </c>
      <c r="CP12" s="43"/>
      <c r="CQ12" s="43"/>
      <c r="CR12" s="43" t="s">
        <v>246</v>
      </c>
      <c r="CS12" s="43"/>
      <c r="CT12" s="43"/>
      <c r="CU12" s="43" t="s">
        <v>247</v>
      </c>
      <c r="CV12" s="43"/>
      <c r="CW12" s="43"/>
      <c r="CX12" s="43" t="s">
        <v>248</v>
      </c>
      <c r="CY12" s="43"/>
      <c r="CZ12" s="43"/>
      <c r="DA12" s="43" t="s">
        <v>249</v>
      </c>
      <c r="DB12" s="43"/>
      <c r="DC12" s="43"/>
      <c r="DD12" s="43" t="s">
        <v>250</v>
      </c>
      <c r="DE12" s="43"/>
      <c r="DF12" s="43"/>
      <c r="DG12" s="43" t="s">
        <v>251</v>
      </c>
      <c r="DH12" s="43"/>
      <c r="DI12" s="43"/>
      <c r="DJ12" s="43" t="s">
        <v>252</v>
      </c>
      <c r="DK12" s="43"/>
      <c r="DL12" s="43"/>
      <c r="DM12" s="43" t="s">
        <v>253</v>
      </c>
      <c r="DN12" s="43"/>
      <c r="DO12" s="43"/>
      <c r="DP12" s="43" t="s">
        <v>254</v>
      </c>
      <c r="DQ12" s="43"/>
      <c r="DR12" s="43"/>
    </row>
    <row r="13" spans="1:254" ht="59.25" customHeight="1">
      <c r="A13" s="50"/>
      <c r="B13" s="50"/>
      <c r="C13" s="45" t="s">
        <v>255</v>
      </c>
      <c r="D13" s="45"/>
      <c r="E13" s="45"/>
      <c r="F13" s="45" t="s">
        <v>256</v>
      </c>
      <c r="G13" s="45"/>
      <c r="H13" s="45"/>
      <c r="I13" s="45" t="s">
        <v>257</v>
      </c>
      <c r="J13" s="45"/>
      <c r="K13" s="45"/>
      <c r="L13" s="45" t="s">
        <v>258</v>
      </c>
      <c r="M13" s="45"/>
      <c r="N13" s="45"/>
      <c r="O13" s="45" t="s">
        <v>259</v>
      </c>
      <c r="P13" s="45"/>
      <c r="Q13" s="45"/>
      <c r="R13" s="45" t="s">
        <v>260</v>
      </c>
      <c r="S13" s="45"/>
      <c r="T13" s="45"/>
      <c r="U13" s="45" t="s">
        <v>261</v>
      </c>
      <c r="V13" s="45"/>
      <c r="W13" s="45"/>
      <c r="X13" s="45" t="s">
        <v>262</v>
      </c>
      <c r="Y13" s="45"/>
      <c r="Z13" s="45"/>
      <c r="AA13" s="45" t="s">
        <v>263</v>
      </c>
      <c r="AB13" s="45"/>
      <c r="AC13" s="45"/>
      <c r="AD13" s="45" t="s">
        <v>264</v>
      </c>
      <c r="AE13" s="45"/>
      <c r="AF13" s="45"/>
      <c r="AG13" s="45" t="s">
        <v>265</v>
      </c>
      <c r="AH13" s="45"/>
      <c r="AI13" s="45"/>
      <c r="AJ13" s="45" t="s">
        <v>266</v>
      </c>
      <c r="AK13" s="45"/>
      <c r="AL13" s="45"/>
      <c r="AM13" s="45" t="s">
        <v>267</v>
      </c>
      <c r="AN13" s="45"/>
      <c r="AO13" s="45"/>
      <c r="AP13" s="45" t="s">
        <v>268</v>
      </c>
      <c r="AQ13" s="45"/>
      <c r="AR13" s="45"/>
      <c r="AS13" s="45" t="s">
        <v>269</v>
      </c>
      <c r="AT13" s="45"/>
      <c r="AU13" s="45"/>
      <c r="AV13" s="45" t="s">
        <v>270</v>
      </c>
      <c r="AW13" s="45"/>
      <c r="AX13" s="45"/>
      <c r="AY13" s="45" t="s">
        <v>271</v>
      </c>
      <c r="AZ13" s="45"/>
      <c r="BA13" s="45"/>
      <c r="BB13" s="45" t="s">
        <v>272</v>
      </c>
      <c r="BC13" s="45"/>
      <c r="BD13" s="45"/>
      <c r="BE13" s="45" t="s">
        <v>273</v>
      </c>
      <c r="BF13" s="45"/>
      <c r="BG13" s="45"/>
      <c r="BH13" s="45" t="s">
        <v>274</v>
      </c>
      <c r="BI13" s="45"/>
      <c r="BJ13" s="45"/>
      <c r="BK13" s="45" t="s">
        <v>275</v>
      </c>
      <c r="BL13" s="45"/>
      <c r="BM13" s="45"/>
      <c r="BN13" s="45" t="s">
        <v>276</v>
      </c>
      <c r="BO13" s="45"/>
      <c r="BP13" s="45"/>
      <c r="BQ13" s="45" t="s">
        <v>277</v>
      </c>
      <c r="BR13" s="45"/>
      <c r="BS13" s="45"/>
      <c r="BT13" s="45" t="s">
        <v>278</v>
      </c>
      <c r="BU13" s="45"/>
      <c r="BV13" s="45"/>
      <c r="BW13" s="45" t="s">
        <v>279</v>
      </c>
      <c r="BX13" s="45"/>
      <c r="BY13" s="45"/>
      <c r="BZ13" s="45" t="s">
        <v>280</v>
      </c>
      <c r="CA13" s="45"/>
      <c r="CB13" s="45"/>
      <c r="CC13" s="45" t="s">
        <v>281</v>
      </c>
      <c r="CD13" s="45"/>
      <c r="CE13" s="45"/>
      <c r="CF13" s="45" t="s">
        <v>282</v>
      </c>
      <c r="CG13" s="45"/>
      <c r="CH13" s="45"/>
      <c r="CI13" s="45" t="s">
        <v>283</v>
      </c>
      <c r="CJ13" s="45"/>
      <c r="CK13" s="45"/>
      <c r="CL13" s="45" t="s">
        <v>284</v>
      </c>
      <c r="CM13" s="45"/>
      <c r="CN13" s="45"/>
      <c r="CO13" s="45" t="s">
        <v>285</v>
      </c>
      <c r="CP13" s="45"/>
      <c r="CQ13" s="45"/>
      <c r="CR13" s="45" t="s">
        <v>286</v>
      </c>
      <c r="CS13" s="45"/>
      <c r="CT13" s="45"/>
      <c r="CU13" s="45" t="s">
        <v>287</v>
      </c>
      <c r="CV13" s="45"/>
      <c r="CW13" s="45"/>
      <c r="CX13" s="45" t="s">
        <v>288</v>
      </c>
      <c r="CY13" s="45"/>
      <c r="CZ13" s="45"/>
      <c r="DA13" s="45" t="s">
        <v>289</v>
      </c>
      <c r="DB13" s="45"/>
      <c r="DC13" s="45"/>
      <c r="DD13" s="45" t="s">
        <v>290</v>
      </c>
      <c r="DE13" s="45"/>
      <c r="DF13" s="45"/>
      <c r="DG13" s="45" t="s">
        <v>291</v>
      </c>
      <c r="DH13" s="45"/>
      <c r="DI13" s="45"/>
      <c r="DJ13" s="45" t="s">
        <v>292</v>
      </c>
      <c r="DK13" s="45"/>
      <c r="DL13" s="45"/>
      <c r="DM13" s="45" t="s">
        <v>293</v>
      </c>
      <c r="DN13" s="45"/>
      <c r="DO13" s="45"/>
      <c r="DP13" s="45" t="s">
        <v>294</v>
      </c>
      <c r="DQ13" s="45"/>
      <c r="DR13" s="45"/>
    </row>
    <row r="14" spans="1:254" ht="120">
      <c r="A14" s="50"/>
      <c r="B14" s="50"/>
      <c r="C14" s="7" t="s">
        <v>295</v>
      </c>
      <c r="D14" s="7" t="s">
        <v>296</v>
      </c>
      <c r="E14" s="7" t="s">
        <v>297</v>
      </c>
      <c r="F14" s="7" t="s">
        <v>117</v>
      </c>
      <c r="G14" s="7" t="s">
        <v>157</v>
      </c>
      <c r="H14" s="7" t="s">
        <v>158</v>
      </c>
      <c r="I14" s="7" t="s">
        <v>298</v>
      </c>
      <c r="J14" s="7" t="s">
        <v>299</v>
      </c>
      <c r="K14" s="7" t="s">
        <v>300</v>
      </c>
      <c r="L14" s="7" t="s">
        <v>301</v>
      </c>
      <c r="M14" s="7" t="s">
        <v>302</v>
      </c>
      <c r="N14" s="7" t="s">
        <v>303</v>
      </c>
      <c r="O14" s="7" t="s">
        <v>304</v>
      </c>
      <c r="P14" s="7" t="s">
        <v>142</v>
      </c>
      <c r="Q14" s="7" t="s">
        <v>143</v>
      </c>
      <c r="R14" s="7" t="s">
        <v>305</v>
      </c>
      <c r="S14" s="7" t="s">
        <v>306</v>
      </c>
      <c r="T14" s="7" t="s">
        <v>307</v>
      </c>
      <c r="U14" s="7" t="s">
        <v>139</v>
      </c>
      <c r="V14" s="7" t="s">
        <v>306</v>
      </c>
      <c r="W14" s="7" t="s">
        <v>127</v>
      </c>
      <c r="X14" s="7" t="s">
        <v>308</v>
      </c>
      <c r="Y14" s="7" t="s">
        <v>309</v>
      </c>
      <c r="Z14" s="7" t="s">
        <v>310</v>
      </c>
      <c r="AA14" s="7" t="s">
        <v>187</v>
      </c>
      <c r="AB14" s="7" t="s">
        <v>311</v>
      </c>
      <c r="AC14" s="7" t="s">
        <v>307</v>
      </c>
      <c r="AD14" s="7" t="s">
        <v>312</v>
      </c>
      <c r="AE14" s="7" t="s">
        <v>313</v>
      </c>
      <c r="AF14" s="7" t="s">
        <v>314</v>
      </c>
      <c r="AG14" s="7" t="s">
        <v>315</v>
      </c>
      <c r="AH14" s="7" t="s">
        <v>316</v>
      </c>
      <c r="AI14" s="7" t="s">
        <v>317</v>
      </c>
      <c r="AJ14" s="7" t="s">
        <v>318</v>
      </c>
      <c r="AK14" s="7" t="s">
        <v>319</v>
      </c>
      <c r="AL14" s="7" t="s">
        <v>320</v>
      </c>
      <c r="AM14" s="7" t="s">
        <v>321</v>
      </c>
      <c r="AN14" s="7" t="s">
        <v>157</v>
      </c>
      <c r="AO14" s="7" t="s">
        <v>322</v>
      </c>
      <c r="AP14" s="7" t="s">
        <v>323</v>
      </c>
      <c r="AQ14" s="7" t="s">
        <v>324</v>
      </c>
      <c r="AR14" s="7" t="s">
        <v>325</v>
      </c>
      <c r="AS14" s="7" t="s">
        <v>326</v>
      </c>
      <c r="AT14" s="7" t="s">
        <v>327</v>
      </c>
      <c r="AU14" s="7" t="s">
        <v>328</v>
      </c>
      <c r="AV14" s="7" t="s">
        <v>329</v>
      </c>
      <c r="AW14" s="7" t="s">
        <v>330</v>
      </c>
      <c r="AX14" s="7" t="s">
        <v>331</v>
      </c>
      <c r="AY14" s="7" t="s">
        <v>332</v>
      </c>
      <c r="AZ14" s="7" t="s">
        <v>333</v>
      </c>
      <c r="BA14" s="7" t="s">
        <v>334</v>
      </c>
      <c r="BB14" s="7" t="s">
        <v>335</v>
      </c>
      <c r="BC14" s="7" t="s">
        <v>306</v>
      </c>
      <c r="BD14" s="7" t="s">
        <v>336</v>
      </c>
      <c r="BE14" s="7" t="s">
        <v>337</v>
      </c>
      <c r="BF14" s="7" t="s">
        <v>113</v>
      </c>
      <c r="BG14" s="7" t="s">
        <v>338</v>
      </c>
      <c r="BH14" s="7" t="s">
        <v>106</v>
      </c>
      <c r="BI14" s="7" t="s">
        <v>339</v>
      </c>
      <c r="BJ14" s="7" t="s">
        <v>340</v>
      </c>
      <c r="BK14" s="7" t="s">
        <v>341</v>
      </c>
      <c r="BL14" s="7" t="s">
        <v>342</v>
      </c>
      <c r="BM14" s="7" t="s">
        <v>343</v>
      </c>
      <c r="BN14" s="7" t="s">
        <v>344</v>
      </c>
      <c r="BO14" s="7" t="s">
        <v>107</v>
      </c>
      <c r="BP14" s="7" t="s">
        <v>108</v>
      </c>
      <c r="BQ14" s="7" t="s">
        <v>345</v>
      </c>
      <c r="BR14" s="7" t="s">
        <v>113</v>
      </c>
      <c r="BS14" s="7" t="s">
        <v>322</v>
      </c>
      <c r="BT14" s="7" t="s">
        <v>346</v>
      </c>
      <c r="BU14" s="7" t="s">
        <v>347</v>
      </c>
      <c r="BV14" s="7" t="s">
        <v>348</v>
      </c>
      <c r="BW14" s="7" t="s">
        <v>349</v>
      </c>
      <c r="BX14" s="7" t="s">
        <v>350</v>
      </c>
      <c r="BY14" s="7" t="s">
        <v>351</v>
      </c>
      <c r="BZ14" s="7" t="s">
        <v>352</v>
      </c>
      <c r="CA14" s="7" t="s">
        <v>353</v>
      </c>
      <c r="CB14" s="7" t="s">
        <v>354</v>
      </c>
      <c r="CC14" s="7" t="s">
        <v>355</v>
      </c>
      <c r="CD14" s="7" t="s">
        <v>356</v>
      </c>
      <c r="CE14" s="7" t="s">
        <v>357</v>
      </c>
      <c r="CF14" s="7" t="s">
        <v>358</v>
      </c>
      <c r="CG14" s="7" t="s">
        <v>359</v>
      </c>
      <c r="CH14" s="7" t="s">
        <v>161</v>
      </c>
      <c r="CI14" s="7" t="s">
        <v>360</v>
      </c>
      <c r="CJ14" s="7" t="s">
        <v>361</v>
      </c>
      <c r="CK14" s="7" t="s">
        <v>180</v>
      </c>
      <c r="CL14" s="7" t="s">
        <v>362</v>
      </c>
      <c r="CM14" s="7" t="s">
        <v>363</v>
      </c>
      <c r="CN14" s="7" t="s">
        <v>364</v>
      </c>
      <c r="CO14" s="7" t="s">
        <v>365</v>
      </c>
      <c r="CP14" s="7" t="s">
        <v>366</v>
      </c>
      <c r="CQ14" s="7" t="s">
        <v>367</v>
      </c>
      <c r="CR14" s="7" t="s">
        <v>368</v>
      </c>
      <c r="CS14" s="7" t="s">
        <v>369</v>
      </c>
      <c r="CT14" s="7" t="s">
        <v>370</v>
      </c>
      <c r="CU14" s="7" t="s">
        <v>371</v>
      </c>
      <c r="CV14" s="7" t="s">
        <v>372</v>
      </c>
      <c r="CW14" s="7" t="s">
        <v>373</v>
      </c>
      <c r="CX14" s="7" t="s">
        <v>374</v>
      </c>
      <c r="CY14" s="7" t="s">
        <v>375</v>
      </c>
      <c r="CZ14" s="7" t="s">
        <v>376</v>
      </c>
      <c r="DA14" s="7" t="s">
        <v>377</v>
      </c>
      <c r="DB14" s="7" t="s">
        <v>378</v>
      </c>
      <c r="DC14" s="7" t="s">
        <v>379</v>
      </c>
      <c r="DD14" s="7" t="s">
        <v>380</v>
      </c>
      <c r="DE14" s="7" t="s">
        <v>381</v>
      </c>
      <c r="DF14" s="7" t="s">
        <v>168</v>
      </c>
      <c r="DG14" s="7" t="s">
        <v>382</v>
      </c>
      <c r="DH14" s="7" t="s">
        <v>383</v>
      </c>
      <c r="DI14" s="7" t="s">
        <v>384</v>
      </c>
      <c r="DJ14" s="7" t="s">
        <v>385</v>
      </c>
      <c r="DK14" s="7" t="s">
        <v>386</v>
      </c>
      <c r="DL14" s="7" t="s">
        <v>387</v>
      </c>
      <c r="DM14" s="7" t="s">
        <v>388</v>
      </c>
      <c r="DN14" s="7" t="s">
        <v>389</v>
      </c>
      <c r="DO14" s="7" t="s">
        <v>390</v>
      </c>
      <c r="DP14" s="7" t="s">
        <v>391</v>
      </c>
      <c r="DQ14" s="7" t="s">
        <v>392</v>
      </c>
      <c r="DR14" s="7" t="s">
        <v>393</v>
      </c>
    </row>
    <row r="15" spans="1:254" ht="15.75">
      <c r="A15" s="23">
        <v>1</v>
      </c>
      <c r="B15" s="24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8">
        <v>2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8">
        <v>3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8">
        <v>4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8">
        <v>5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8">
        <v>6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>
      <c r="A21" s="8">
        <v>7</v>
      </c>
      <c r="B21" s="1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10">
        <v>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>
      <c r="A24" s="10">
        <v>10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>
      <c r="A25" s="10">
        <v>11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10">
        <v>12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10">
        <v>13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10">
        <v>14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10">
        <v>15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10">
        <v>16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10">
        <v>17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10">
        <v>18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10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10">
        <v>20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10">
        <v>21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>
      <c r="A36" s="10">
        <v>22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10">
        <v>23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10">
        <v>25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46" t="s">
        <v>394</v>
      </c>
      <c r="B40" s="47"/>
      <c r="C40" s="28">
        <f>SUM(C15:C39)</f>
        <v>0</v>
      </c>
      <c r="D40" s="28">
        <f t="shared" ref="D40:V40" si="0">SUM(D15:D39)</f>
        <v>0</v>
      </c>
      <c r="E40" s="28">
        <f t="shared" si="0"/>
        <v>0</v>
      </c>
      <c r="F40" s="28">
        <f t="shared" si="0"/>
        <v>0</v>
      </c>
      <c r="G40" s="28">
        <f t="shared" si="0"/>
        <v>0</v>
      </c>
      <c r="H40" s="28">
        <f t="shared" si="0"/>
        <v>0</v>
      </c>
      <c r="I40" s="28">
        <f t="shared" si="0"/>
        <v>0</v>
      </c>
      <c r="J40" s="28">
        <f t="shared" si="0"/>
        <v>0</v>
      </c>
      <c r="K40" s="28">
        <f t="shared" si="0"/>
        <v>0</v>
      </c>
      <c r="L40" s="28">
        <f t="shared" si="0"/>
        <v>0</v>
      </c>
      <c r="M40" s="28">
        <f t="shared" si="0"/>
        <v>0</v>
      </c>
      <c r="N40" s="28">
        <f t="shared" si="0"/>
        <v>0</v>
      </c>
      <c r="O40" s="28">
        <f t="shared" si="0"/>
        <v>0</v>
      </c>
      <c r="P40" s="28">
        <f t="shared" si="0"/>
        <v>0</v>
      </c>
      <c r="Q40" s="28">
        <f t="shared" si="0"/>
        <v>0</v>
      </c>
      <c r="R40" s="28">
        <f t="shared" si="0"/>
        <v>0</v>
      </c>
      <c r="S40" s="28">
        <f t="shared" si="0"/>
        <v>0</v>
      </c>
      <c r="T40" s="28">
        <f t="shared" si="0"/>
        <v>0</v>
      </c>
      <c r="U40" s="28">
        <f t="shared" si="0"/>
        <v>0</v>
      </c>
      <c r="V40" s="28">
        <f t="shared" si="0"/>
        <v>0</v>
      </c>
      <c r="W40" s="28">
        <f t="shared" ref="W40:AX40" si="1">SUM(W15:W39)</f>
        <v>0</v>
      </c>
      <c r="X40" s="28">
        <f t="shared" si="1"/>
        <v>0</v>
      </c>
      <c r="Y40" s="28">
        <f t="shared" si="1"/>
        <v>0</v>
      </c>
      <c r="Z40" s="28">
        <f t="shared" si="1"/>
        <v>0</v>
      </c>
      <c r="AA40" s="28">
        <f t="shared" si="1"/>
        <v>0</v>
      </c>
      <c r="AB40" s="28">
        <f t="shared" si="1"/>
        <v>0</v>
      </c>
      <c r="AC40" s="28">
        <f t="shared" si="1"/>
        <v>0</v>
      </c>
      <c r="AD40" s="28">
        <f t="shared" si="1"/>
        <v>0</v>
      </c>
      <c r="AE40" s="28">
        <f t="shared" si="1"/>
        <v>0</v>
      </c>
      <c r="AF40" s="28">
        <f t="shared" si="1"/>
        <v>0</v>
      </c>
      <c r="AG40" s="28">
        <f t="shared" si="1"/>
        <v>0</v>
      </c>
      <c r="AH40" s="28">
        <f t="shared" si="1"/>
        <v>0</v>
      </c>
      <c r="AI40" s="28">
        <f t="shared" si="1"/>
        <v>0</v>
      </c>
      <c r="AJ40" s="28">
        <f t="shared" si="1"/>
        <v>0</v>
      </c>
      <c r="AK40" s="28">
        <f t="shared" si="1"/>
        <v>0</v>
      </c>
      <c r="AL40" s="28">
        <f t="shared" si="1"/>
        <v>0</v>
      </c>
      <c r="AM40" s="28">
        <f t="shared" si="1"/>
        <v>0</v>
      </c>
      <c r="AN40" s="28">
        <f t="shared" si="1"/>
        <v>0</v>
      </c>
      <c r="AO40" s="28">
        <f t="shared" si="1"/>
        <v>0</v>
      </c>
      <c r="AP40" s="28">
        <f t="shared" si="1"/>
        <v>0</v>
      </c>
      <c r="AQ40" s="28">
        <f t="shared" si="1"/>
        <v>0</v>
      </c>
      <c r="AR40" s="28">
        <f t="shared" si="1"/>
        <v>0</v>
      </c>
      <c r="AS40" s="28">
        <f t="shared" si="1"/>
        <v>0</v>
      </c>
      <c r="AT40" s="28">
        <f t="shared" si="1"/>
        <v>0</v>
      </c>
      <c r="AU40" s="28">
        <f t="shared" si="1"/>
        <v>0</v>
      </c>
      <c r="AV40" s="28">
        <f t="shared" si="1"/>
        <v>0</v>
      </c>
      <c r="AW40" s="28">
        <f t="shared" si="1"/>
        <v>0</v>
      </c>
      <c r="AX40" s="28">
        <f t="shared" si="1"/>
        <v>0</v>
      </c>
      <c r="AY40" s="28">
        <f t="shared" ref="AY40:CU40" si="2">SUM(AY15:AY39)</f>
        <v>0</v>
      </c>
      <c r="AZ40" s="28">
        <f t="shared" si="2"/>
        <v>0</v>
      </c>
      <c r="BA40" s="28">
        <f t="shared" si="2"/>
        <v>0</v>
      </c>
      <c r="BB40" s="28">
        <f t="shared" si="2"/>
        <v>0</v>
      </c>
      <c r="BC40" s="28">
        <f t="shared" si="2"/>
        <v>0</v>
      </c>
      <c r="BD40" s="28">
        <f t="shared" si="2"/>
        <v>0</v>
      </c>
      <c r="BE40" s="28">
        <f t="shared" si="2"/>
        <v>0</v>
      </c>
      <c r="BF40" s="28">
        <f t="shared" si="2"/>
        <v>0</v>
      </c>
      <c r="BG40" s="28">
        <f t="shared" si="2"/>
        <v>0</v>
      </c>
      <c r="BH40" s="28">
        <f t="shared" si="2"/>
        <v>0</v>
      </c>
      <c r="BI40" s="28">
        <f t="shared" si="2"/>
        <v>0</v>
      </c>
      <c r="BJ40" s="28">
        <f t="shared" si="2"/>
        <v>0</v>
      </c>
      <c r="BK40" s="28">
        <f t="shared" si="2"/>
        <v>0</v>
      </c>
      <c r="BL40" s="28">
        <f t="shared" si="2"/>
        <v>0</v>
      </c>
      <c r="BM40" s="28">
        <f t="shared" si="2"/>
        <v>0</v>
      </c>
      <c r="BN40" s="28">
        <f t="shared" si="2"/>
        <v>0</v>
      </c>
      <c r="BO40" s="28">
        <f t="shared" si="2"/>
        <v>0</v>
      </c>
      <c r="BP40" s="28">
        <f t="shared" si="2"/>
        <v>0</v>
      </c>
      <c r="BQ40" s="28">
        <f t="shared" si="2"/>
        <v>0</v>
      </c>
      <c r="BR40" s="28">
        <f t="shared" si="2"/>
        <v>0</v>
      </c>
      <c r="BS40" s="28">
        <f t="shared" si="2"/>
        <v>0</v>
      </c>
      <c r="BT40" s="28">
        <f t="shared" si="2"/>
        <v>0</v>
      </c>
      <c r="BU40" s="28">
        <f t="shared" si="2"/>
        <v>0</v>
      </c>
      <c r="BV40" s="28">
        <f t="shared" si="2"/>
        <v>0</v>
      </c>
      <c r="BW40" s="28">
        <f t="shared" si="2"/>
        <v>0</v>
      </c>
      <c r="BX40" s="28">
        <f t="shared" si="2"/>
        <v>0</v>
      </c>
      <c r="BY40" s="28">
        <f t="shared" si="2"/>
        <v>0</v>
      </c>
      <c r="BZ40" s="28">
        <f t="shared" si="2"/>
        <v>0</v>
      </c>
      <c r="CA40" s="28">
        <f t="shared" si="2"/>
        <v>0</v>
      </c>
      <c r="CB40" s="28">
        <f t="shared" si="2"/>
        <v>0</v>
      </c>
      <c r="CC40" s="28">
        <f t="shared" si="2"/>
        <v>0</v>
      </c>
      <c r="CD40" s="28">
        <f t="shared" si="2"/>
        <v>0</v>
      </c>
      <c r="CE40" s="28">
        <f t="shared" si="2"/>
        <v>0</v>
      </c>
      <c r="CF40" s="28">
        <f t="shared" si="2"/>
        <v>0</v>
      </c>
      <c r="CG40" s="28">
        <f t="shared" si="2"/>
        <v>0</v>
      </c>
      <c r="CH40" s="28">
        <f t="shared" si="2"/>
        <v>0</v>
      </c>
      <c r="CI40" s="28">
        <f t="shared" si="2"/>
        <v>0</v>
      </c>
      <c r="CJ40" s="28">
        <f t="shared" si="2"/>
        <v>0</v>
      </c>
      <c r="CK40" s="28">
        <f t="shared" si="2"/>
        <v>0</v>
      </c>
      <c r="CL40" s="28">
        <f t="shared" si="2"/>
        <v>0</v>
      </c>
      <c r="CM40" s="28">
        <f t="shared" si="2"/>
        <v>0</v>
      </c>
      <c r="CN40" s="28">
        <f t="shared" si="2"/>
        <v>0</v>
      </c>
      <c r="CO40" s="28">
        <f t="shared" si="2"/>
        <v>0</v>
      </c>
      <c r="CP40" s="28">
        <f t="shared" si="2"/>
        <v>0</v>
      </c>
      <c r="CQ40" s="28">
        <f t="shared" si="2"/>
        <v>0</v>
      </c>
      <c r="CR40" s="28">
        <f t="shared" si="2"/>
        <v>0</v>
      </c>
      <c r="CS40" s="28">
        <f t="shared" si="2"/>
        <v>0</v>
      </c>
      <c r="CT40" s="28">
        <f t="shared" si="2"/>
        <v>0</v>
      </c>
      <c r="CU40" s="28">
        <f t="shared" si="2"/>
        <v>0</v>
      </c>
      <c r="CV40" s="28">
        <f t="shared" ref="CV40:DH40" si="3">SUM(CV15:CV39)</f>
        <v>0</v>
      </c>
      <c r="CW40" s="28">
        <f t="shared" si="3"/>
        <v>0</v>
      </c>
      <c r="CX40" s="28">
        <f t="shared" si="3"/>
        <v>0</v>
      </c>
      <c r="CY40" s="28">
        <f t="shared" si="3"/>
        <v>0</v>
      </c>
      <c r="CZ40" s="28">
        <f t="shared" si="3"/>
        <v>0</v>
      </c>
      <c r="DA40" s="28">
        <f t="shared" si="3"/>
        <v>0</v>
      </c>
      <c r="DB40" s="28">
        <f t="shared" si="3"/>
        <v>0</v>
      </c>
      <c r="DC40" s="28">
        <f t="shared" si="3"/>
        <v>0</v>
      </c>
      <c r="DD40" s="28">
        <f t="shared" si="3"/>
        <v>0</v>
      </c>
      <c r="DE40" s="28">
        <f t="shared" si="3"/>
        <v>0</v>
      </c>
      <c r="DF40" s="28">
        <f t="shared" si="3"/>
        <v>0</v>
      </c>
      <c r="DG40" s="28">
        <f t="shared" si="3"/>
        <v>0</v>
      </c>
      <c r="DH40" s="28">
        <f t="shared" si="3"/>
        <v>0</v>
      </c>
      <c r="DI40" s="28">
        <f t="shared" ref="DI40:DR40" si="4">SUM(DI15:DI39)</f>
        <v>0</v>
      </c>
      <c r="DJ40" s="28">
        <f t="shared" si="4"/>
        <v>0</v>
      </c>
      <c r="DK40" s="28">
        <f t="shared" si="4"/>
        <v>0</v>
      </c>
      <c r="DL40" s="28">
        <f t="shared" si="4"/>
        <v>0</v>
      </c>
      <c r="DM40" s="28">
        <f t="shared" si="4"/>
        <v>0</v>
      </c>
      <c r="DN40" s="28">
        <f t="shared" si="4"/>
        <v>0</v>
      </c>
      <c r="DO40" s="28">
        <f t="shared" si="4"/>
        <v>0</v>
      </c>
      <c r="DP40" s="28">
        <f t="shared" si="4"/>
        <v>0</v>
      </c>
      <c r="DQ40" s="28">
        <f t="shared" si="4"/>
        <v>0</v>
      </c>
      <c r="DR40" s="28">
        <f t="shared" si="4"/>
        <v>0</v>
      </c>
    </row>
    <row r="41" spans="1:254" ht="37.5" customHeight="1">
      <c r="A41" s="48" t="s">
        <v>395</v>
      </c>
      <c r="B41" s="49"/>
      <c r="C41" s="29">
        <f>C40/25%</f>
        <v>0</v>
      </c>
      <c r="D41" s="29">
        <f t="shared" ref="D41:BO41" si="5">D40/25%</f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29">
        <f t="shared" si="5"/>
        <v>0</v>
      </c>
      <c r="P41" s="29">
        <f t="shared" si="5"/>
        <v>0</v>
      </c>
      <c r="Q41" s="29">
        <f t="shared" si="5"/>
        <v>0</v>
      </c>
      <c r="R41" s="29">
        <f t="shared" si="5"/>
        <v>0</v>
      </c>
      <c r="S41" s="29">
        <f t="shared" si="5"/>
        <v>0</v>
      </c>
      <c r="T41" s="29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29">
        <f t="shared" si="5"/>
        <v>0</v>
      </c>
      <c r="Z41" s="29">
        <f t="shared" si="5"/>
        <v>0</v>
      </c>
      <c r="AA41" s="29">
        <f t="shared" si="5"/>
        <v>0</v>
      </c>
      <c r="AB41" s="29">
        <f t="shared" si="5"/>
        <v>0</v>
      </c>
      <c r="AC41" s="29">
        <f t="shared" si="5"/>
        <v>0</v>
      </c>
      <c r="AD41" s="29">
        <f t="shared" si="5"/>
        <v>0</v>
      </c>
      <c r="AE41" s="29">
        <f t="shared" si="5"/>
        <v>0</v>
      </c>
      <c r="AF41" s="29">
        <f t="shared" si="5"/>
        <v>0</v>
      </c>
      <c r="AG41" s="29">
        <f t="shared" si="5"/>
        <v>0</v>
      </c>
      <c r="AH41" s="29">
        <f t="shared" si="5"/>
        <v>0</v>
      </c>
      <c r="AI41" s="29">
        <f t="shared" si="5"/>
        <v>0</v>
      </c>
      <c r="AJ41" s="29">
        <f t="shared" si="5"/>
        <v>0</v>
      </c>
      <c r="AK41" s="29">
        <f t="shared" si="5"/>
        <v>0</v>
      </c>
      <c r="AL41" s="29">
        <f t="shared" si="5"/>
        <v>0</v>
      </c>
      <c r="AM41" s="29">
        <f t="shared" si="5"/>
        <v>0</v>
      </c>
      <c r="AN41" s="29">
        <f t="shared" si="5"/>
        <v>0</v>
      </c>
      <c r="AO41" s="29">
        <f t="shared" si="5"/>
        <v>0</v>
      </c>
      <c r="AP41" s="29">
        <f t="shared" si="5"/>
        <v>0</v>
      </c>
      <c r="AQ41" s="29">
        <f t="shared" si="5"/>
        <v>0</v>
      </c>
      <c r="AR41" s="29">
        <f t="shared" si="5"/>
        <v>0</v>
      </c>
      <c r="AS41" s="29">
        <f t="shared" si="5"/>
        <v>0</v>
      </c>
      <c r="AT41" s="29">
        <f t="shared" si="5"/>
        <v>0</v>
      </c>
      <c r="AU41" s="29">
        <f t="shared" si="5"/>
        <v>0</v>
      </c>
      <c r="AV41" s="29">
        <f t="shared" si="5"/>
        <v>0</v>
      </c>
      <c r="AW41" s="29">
        <f t="shared" si="5"/>
        <v>0</v>
      </c>
      <c r="AX41" s="29">
        <f t="shared" si="5"/>
        <v>0</v>
      </c>
      <c r="AY41" s="29">
        <f t="shared" si="5"/>
        <v>0</v>
      </c>
      <c r="AZ41" s="29">
        <f t="shared" si="5"/>
        <v>0</v>
      </c>
      <c r="BA41" s="29">
        <f t="shared" si="5"/>
        <v>0</v>
      </c>
      <c r="BB41" s="29">
        <f t="shared" si="5"/>
        <v>0</v>
      </c>
      <c r="BC41" s="29">
        <f t="shared" si="5"/>
        <v>0</v>
      </c>
      <c r="BD41" s="29">
        <f t="shared" si="5"/>
        <v>0</v>
      </c>
      <c r="BE41" s="29">
        <f t="shared" si="5"/>
        <v>0</v>
      </c>
      <c r="BF41" s="29">
        <f t="shared" si="5"/>
        <v>0</v>
      </c>
      <c r="BG41" s="29">
        <f t="shared" si="5"/>
        <v>0</v>
      </c>
      <c r="BH41" s="29">
        <f t="shared" si="5"/>
        <v>0</v>
      </c>
      <c r="BI41" s="29">
        <f t="shared" si="5"/>
        <v>0</v>
      </c>
      <c r="BJ41" s="29">
        <f t="shared" si="5"/>
        <v>0</v>
      </c>
      <c r="BK41" s="29">
        <f t="shared" si="5"/>
        <v>0</v>
      </c>
      <c r="BL41" s="29">
        <f t="shared" si="5"/>
        <v>0</v>
      </c>
      <c r="BM41" s="29">
        <f t="shared" si="5"/>
        <v>0</v>
      </c>
      <c r="BN41" s="29">
        <f t="shared" si="5"/>
        <v>0</v>
      </c>
      <c r="BO41" s="29">
        <f t="shared" si="5"/>
        <v>0</v>
      </c>
      <c r="BP41" s="29">
        <f t="shared" ref="BP41:DR41" si="6">BP40/25%</f>
        <v>0</v>
      </c>
      <c r="BQ41" s="29">
        <f t="shared" si="6"/>
        <v>0</v>
      </c>
      <c r="BR41" s="29">
        <f t="shared" si="6"/>
        <v>0</v>
      </c>
      <c r="BS41" s="29">
        <f t="shared" si="6"/>
        <v>0</v>
      </c>
      <c r="BT41" s="29">
        <f t="shared" si="6"/>
        <v>0</v>
      </c>
      <c r="BU41" s="29">
        <f t="shared" si="6"/>
        <v>0</v>
      </c>
      <c r="BV41" s="29">
        <f t="shared" si="6"/>
        <v>0</v>
      </c>
      <c r="BW41" s="29">
        <f t="shared" si="6"/>
        <v>0</v>
      </c>
      <c r="BX41" s="29">
        <f t="shared" si="6"/>
        <v>0</v>
      </c>
      <c r="BY41" s="29">
        <f t="shared" si="6"/>
        <v>0</v>
      </c>
      <c r="BZ41" s="29">
        <f t="shared" si="6"/>
        <v>0</v>
      </c>
      <c r="CA41" s="29">
        <f t="shared" si="6"/>
        <v>0</v>
      </c>
      <c r="CB41" s="29">
        <f t="shared" si="6"/>
        <v>0</v>
      </c>
      <c r="CC41" s="29">
        <f t="shared" si="6"/>
        <v>0</v>
      </c>
      <c r="CD41" s="29">
        <f t="shared" si="6"/>
        <v>0</v>
      </c>
      <c r="CE41" s="29">
        <f t="shared" si="6"/>
        <v>0</v>
      </c>
      <c r="CF41" s="29">
        <f t="shared" si="6"/>
        <v>0</v>
      </c>
      <c r="CG41" s="29">
        <f t="shared" si="6"/>
        <v>0</v>
      </c>
      <c r="CH41" s="29">
        <f t="shared" si="6"/>
        <v>0</v>
      </c>
      <c r="CI41" s="29">
        <f t="shared" si="6"/>
        <v>0</v>
      </c>
      <c r="CJ41" s="29">
        <f t="shared" si="6"/>
        <v>0</v>
      </c>
      <c r="CK41" s="29">
        <f t="shared" si="6"/>
        <v>0</v>
      </c>
      <c r="CL41" s="29">
        <f t="shared" si="6"/>
        <v>0</v>
      </c>
      <c r="CM41" s="29">
        <f t="shared" si="6"/>
        <v>0</v>
      </c>
      <c r="CN41" s="29">
        <f t="shared" si="6"/>
        <v>0</v>
      </c>
      <c r="CO41" s="29">
        <f t="shared" si="6"/>
        <v>0</v>
      </c>
      <c r="CP41" s="29">
        <f t="shared" si="6"/>
        <v>0</v>
      </c>
      <c r="CQ41" s="29">
        <f t="shared" si="6"/>
        <v>0</v>
      </c>
      <c r="CR41" s="29">
        <f t="shared" si="6"/>
        <v>0</v>
      </c>
      <c r="CS41" s="29">
        <f t="shared" si="6"/>
        <v>0</v>
      </c>
      <c r="CT41" s="29">
        <f t="shared" si="6"/>
        <v>0</v>
      </c>
      <c r="CU41" s="29">
        <f t="shared" si="6"/>
        <v>0</v>
      </c>
      <c r="CV41" s="29">
        <f t="shared" si="6"/>
        <v>0</v>
      </c>
      <c r="CW41" s="29">
        <f t="shared" si="6"/>
        <v>0</v>
      </c>
      <c r="CX41" s="29">
        <f t="shared" si="6"/>
        <v>0</v>
      </c>
      <c r="CY41" s="29">
        <f t="shared" si="6"/>
        <v>0</v>
      </c>
      <c r="CZ41" s="29">
        <f t="shared" si="6"/>
        <v>0</v>
      </c>
      <c r="DA41" s="29">
        <f t="shared" si="6"/>
        <v>0</v>
      </c>
      <c r="DB41" s="29">
        <f t="shared" si="6"/>
        <v>0</v>
      </c>
      <c r="DC41" s="29">
        <f t="shared" si="6"/>
        <v>0</v>
      </c>
      <c r="DD41" s="29">
        <f t="shared" si="6"/>
        <v>0</v>
      </c>
      <c r="DE41" s="29">
        <f t="shared" si="6"/>
        <v>0</v>
      </c>
      <c r="DF41" s="29">
        <f t="shared" si="6"/>
        <v>0</v>
      </c>
      <c r="DG41" s="29">
        <f t="shared" si="6"/>
        <v>0</v>
      </c>
      <c r="DH41" s="29">
        <f t="shared" si="6"/>
        <v>0</v>
      </c>
      <c r="DI41" s="29">
        <f t="shared" si="6"/>
        <v>0</v>
      </c>
      <c r="DJ41" s="29">
        <f t="shared" si="6"/>
        <v>0</v>
      </c>
      <c r="DK41" s="29">
        <f t="shared" si="6"/>
        <v>0</v>
      </c>
      <c r="DL41" s="29">
        <f t="shared" si="6"/>
        <v>0</v>
      </c>
      <c r="DM41" s="29">
        <f t="shared" si="6"/>
        <v>0</v>
      </c>
      <c r="DN41" s="29">
        <f t="shared" si="6"/>
        <v>0</v>
      </c>
      <c r="DO41" s="29">
        <f t="shared" si="6"/>
        <v>0</v>
      </c>
      <c r="DP41" s="29">
        <f t="shared" si="6"/>
        <v>0</v>
      </c>
      <c r="DQ41" s="29">
        <f t="shared" si="6"/>
        <v>0</v>
      </c>
      <c r="DR41" s="29">
        <f t="shared" si="6"/>
        <v>0</v>
      </c>
    </row>
    <row r="43" spans="1:254">
      <c r="B43" t="s">
        <v>206</v>
      </c>
    </row>
    <row r="44" spans="1:254">
      <c r="B44" t="s">
        <v>207</v>
      </c>
      <c r="C44" t="s">
        <v>396</v>
      </c>
      <c r="D44" s="12">
        <f>(C41+F41+I41+L41)/4</f>
        <v>0</v>
      </c>
      <c r="E44">
        <f>D44/100*25</f>
        <v>0</v>
      </c>
    </row>
    <row r="45" spans="1:254">
      <c r="B45" t="s">
        <v>209</v>
      </c>
      <c r="C45" t="s">
        <v>396</v>
      </c>
      <c r="D45" s="12">
        <f>(D41+G41+J41+M41)/4</f>
        <v>0</v>
      </c>
      <c r="E45">
        <f t="shared" ref="E45:E46" si="7">D45/100*25</f>
        <v>0</v>
      </c>
    </row>
    <row r="46" spans="1:254">
      <c r="B46" t="s">
        <v>210</v>
      </c>
      <c r="C46" t="s">
        <v>396</v>
      </c>
      <c r="D46" s="12">
        <f>(E41+H41+K41+N41)/4</f>
        <v>0</v>
      </c>
      <c r="E46">
        <f t="shared" si="7"/>
        <v>0</v>
      </c>
    </row>
    <row r="47" spans="1:254">
      <c r="D47" s="14">
        <f>SUM(D44:D46)</f>
        <v>0</v>
      </c>
      <c r="E47" s="25">
        <f>SUM(E44:E46)</f>
        <v>0</v>
      </c>
    </row>
    <row r="48" spans="1:254">
      <c r="B48" t="s">
        <v>207</v>
      </c>
      <c r="C48" t="s">
        <v>397</v>
      </c>
      <c r="D48" s="12">
        <f>(O41+R41+U41+X41+AA41+AD41+AG41+AJ41)/8</f>
        <v>0</v>
      </c>
      <c r="E48" s="13">
        <f t="shared" ref="E48:E62" si="8">D48/100*25</f>
        <v>0</v>
      </c>
    </row>
    <row r="49" spans="2:5">
      <c r="B49" t="s">
        <v>209</v>
      </c>
      <c r="C49" t="s">
        <v>397</v>
      </c>
      <c r="D49" s="12">
        <f>(P41+S41+V41+Y41+AB41+AE41+AH41+AK41)/8</f>
        <v>0</v>
      </c>
      <c r="E49" s="13">
        <f t="shared" si="8"/>
        <v>0</v>
      </c>
    </row>
    <row r="50" spans="2:5">
      <c r="B50" t="s">
        <v>210</v>
      </c>
      <c r="C50" t="s">
        <v>397</v>
      </c>
      <c r="D50" s="12">
        <f>(Q41+T41+W41+Z41+AC41+AF41+AI41+AL41)/8</f>
        <v>0</v>
      </c>
      <c r="E50" s="13">
        <f t="shared" si="8"/>
        <v>0</v>
      </c>
    </row>
    <row r="51" spans="2:5">
      <c r="D51" s="14">
        <f>SUM(D48:D50)</f>
        <v>0</v>
      </c>
      <c r="E51" s="14">
        <f>SUM(E48:E50)</f>
        <v>0</v>
      </c>
    </row>
    <row r="52" spans="2:5">
      <c r="B52" t="s">
        <v>207</v>
      </c>
      <c r="C52" t="s">
        <v>398</v>
      </c>
      <c r="D52" s="12">
        <f>(AM41+AP41+AS41+AV41)/4</f>
        <v>0</v>
      </c>
      <c r="E52">
        <f t="shared" si="8"/>
        <v>0</v>
      </c>
    </row>
    <row r="53" spans="2:5">
      <c r="B53" t="s">
        <v>209</v>
      </c>
      <c r="C53" t="s">
        <v>398</v>
      </c>
      <c r="D53" s="12">
        <f>(AN41+AQ41+AT41+AW41)/4</f>
        <v>0</v>
      </c>
      <c r="E53">
        <f t="shared" si="8"/>
        <v>0</v>
      </c>
    </row>
    <row r="54" spans="2:5">
      <c r="B54" t="s">
        <v>210</v>
      </c>
      <c r="C54" t="s">
        <v>398</v>
      </c>
      <c r="D54" s="12">
        <f>(AO41+AR41+AU41+AX41)/4</f>
        <v>0</v>
      </c>
      <c r="E54">
        <f t="shared" si="8"/>
        <v>0</v>
      </c>
    </row>
    <row r="55" spans="2:5">
      <c r="D55" s="14">
        <f>SUM(D52:D54)</f>
        <v>0</v>
      </c>
      <c r="E55" s="25">
        <f>SUM(E52:E54)</f>
        <v>0</v>
      </c>
    </row>
    <row r="56" spans="2:5">
      <c r="B56" t="s">
        <v>207</v>
      </c>
      <c r="C56" t="s">
        <v>399</v>
      </c>
      <c r="D56" s="12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209</v>
      </c>
      <c r="C57" t="s">
        <v>399</v>
      </c>
      <c r="D57" s="12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210</v>
      </c>
      <c r="C58" t="s">
        <v>399</v>
      </c>
      <c r="D58" s="12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5">
        <f>SUM(D56:D58)</f>
        <v>0</v>
      </c>
      <c r="E59" s="25">
        <f>SUM(E56:E58)</f>
        <v>0</v>
      </c>
    </row>
    <row r="60" spans="2:5">
      <c r="B60" t="s">
        <v>207</v>
      </c>
      <c r="C60" t="s">
        <v>400</v>
      </c>
      <c r="D60" s="12">
        <f>(DG41+DJ41+DM41+DP41)/4</f>
        <v>0</v>
      </c>
      <c r="E60">
        <f t="shared" si="8"/>
        <v>0</v>
      </c>
    </row>
    <row r="61" spans="2:5">
      <c r="B61" t="s">
        <v>209</v>
      </c>
      <c r="C61" t="s">
        <v>400</v>
      </c>
      <c r="D61" s="12">
        <f>(DH41+DK41+DN41+DQ41)/4</f>
        <v>0</v>
      </c>
      <c r="E61">
        <f t="shared" si="8"/>
        <v>0</v>
      </c>
    </row>
    <row r="62" spans="2:5">
      <c r="B62" t="s">
        <v>210</v>
      </c>
      <c r="C62" t="s">
        <v>400</v>
      </c>
      <c r="D62" s="12">
        <f>(DI41+DL41+DO41+DR41)/4</f>
        <v>0</v>
      </c>
      <c r="E62">
        <f t="shared" si="8"/>
        <v>0</v>
      </c>
    </row>
    <row r="63" spans="2:5">
      <c r="D63" s="25">
        <f>SUM(D60:D62)</f>
        <v>0</v>
      </c>
      <c r="E63" s="25">
        <f>SUM(E60:E62)</f>
        <v>0</v>
      </c>
    </row>
  </sheetData>
  <mergeCells count="100">
    <mergeCell ref="A40:B40"/>
    <mergeCell ref="A41:B41"/>
    <mergeCell ref="A5:A14"/>
    <mergeCell ref="B5:B14"/>
    <mergeCell ref="C6:N11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C13:E13"/>
    <mergeCell ref="F13:H13"/>
    <mergeCell ref="I13:K13"/>
    <mergeCell ref="L13:N13"/>
    <mergeCell ref="O13:Q13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R12:T12"/>
    <mergeCell ref="U12:W12"/>
    <mergeCell ref="X12:Z12"/>
    <mergeCell ref="AA12:AC12"/>
    <mergeCell ref="AD12:AF12"/>
    <mergeCell ref="C12:E12"/>
    <mergeCell ref="F12:H12"/>
    <mergeCell ref="I12:K12"/>
    <mergeCell ref="L12:N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N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abSelected="1" workbookViewId="0">
      <selection activeCell="A2" sqref="A2:Q2"/>
    </sheetView>
  </sheetViews>
  <sheetFormatPr defaultColWidth="9" defaultRowHeight="15"/>
  <cols>
    <col min="2" max="2" width="30.28515625" customWidth="1"/>
  </cols>
  <sheetData>
    <row r="1" spans="1:254" ht="15.75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35" t="s">
        <v>1392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5"/>
      <c r="S2" s="5"/>
      <c r="T2" s="5"/>
      <c r="U2" s="5"/>
      <c r="V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50" t="s">
        <v>3</v>
      </c>
      <c r="B4" s="50" t="s">
        <v>4</v>
      </c>
      <c r="C4" s="36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52" t="s">
        <v>6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38" t="s">
        <v>7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55" t="s">
        <v>8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40" t="s">
        <v>9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>
      <c r="A5" s="50"/>
      <c r="B5" s="50"/>
      <c r="C5" s="41" t="s">
        <v>10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11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3" t="s">
        <v>12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402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1" t="s">
        <v>403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218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2" t="s">
        <v>404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219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58" t="s">
        <v>220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42" t="s">
        <v>15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3" t="s">
        <v>16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>
      <c r="A6" s="50"/>
      <c r="B6" s="5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6"/>
      <c r="S6" s="6"/>
      <c r="T6" s="6"/>
      <c r="U6" s="6"/>
      <c r="V6" s="6"/>
      <c r="W6" s="6"/>
      <c r="X6" s="6"/>
      <c r="Y6" s="6"/>
      <c r="Z6" s="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t="15.75" hidden="1">
      <c r="A7" s="50"/>
      <c r="B7" s="5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6"/>
      <c r="S7" s="6"/>
      <c r="T7" s="6"/>
      <c r="U7" s="6"/>
      <c r="V7" s="6"/>
      <c r="W7" s="6"/>
      <c r="X7" s="6"/>
      <c r="Y7" s="6"/>
      <c r="Z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t="15.75" hidden="1">
      <c r="A8" s="50"/>
      <c r="B8" s="5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6"/>
      <c r="S8" s="6"/>
      <c r="T8" s="6"/>
      <c r="U8" s="6"/>
      <c r="V8" s="6"/>
      <c r="W8" s="6"/>
      <c r="X8" s="6"/>
      <c r="Y8" s="6"/>
      <c r="Z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t="15.75" hidden="1">
      <c r="A9" s="50"/>
      <c r="B9" s="5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6"/>
      <c r="S9" s="6"/>
      <c r="T9" s="6"/>
      <c r="U9" s="6"/>
      <c r="V9" s="6"/>
      <c r="W9" s="6"/>
      <c r="X9" s="6"/>
      <c r="Y9" s="6"/>
      <c r="Z9" s="6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t="15.75" hidden="1">
      <c r="A10" s="50"/>
      <c r="B10" s="5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ht="15.75">
      <c r="A11" s="50"/>
      <c r="B11" s="50"/>
      <c r="C11" s="41" t="s">
        <v>405</v>
      </c>
      <c r="D11" s="41" t="s">
        <v>20</v>
      </c>
      <c r="E11" s="41" t="s">
        <v>21</v>
      </c>
      <c r="F11" s="41" t="s">
        <v>406</v>
      </c>
      <c r="G11" s="41" t="s">
        <v>23</v>
      </c>
      <c r="H11" s="41" t="s">
        <v>24</v>
      </c>
      <c r="I11" s="41" t="s">
        <v>407</v>
      </c>
      <c r="J11" s="41" t="s">
        <v>26</v>
      </c>
      <c r="K11" s="41" t="s">
        <v>27</v>
      </c>
      <c r="L11" s="41" t="s">
        <v>408</v>
      </c>
      <c r="M11" s="41" t="s">
        <v>26</v>
      </c>
      <c r="N11" s="41" t="s">
        <v>27</v>
      </c>
      <c r="O11" s="41" t="s">
        <v>409</v>
      </c>
      <c r="P11" s="41" t="s">
        <v>410</v>
      </c>
      <c r="Q11" s="41" t="s">
        <v>411</v>
      </c>
      <c r="R11" s="41" t="s">
        <v>412</v>
      </c>
      <c r="S11" s="41"/>
      <c r="T11" s="41"/>
      <c r="U11" s="41" t="s">
        <v>413</v>
      </c>
      <c r="V11" s="41"/>
      <c r="W11" s="41"/>
      <c r="X11" s="41" t="s">
        <v>414</v>
      </c>
      <c r="Y11" s="41"/>
      <c r="Z11" s="41"/>
      <c r="AA11" s="43" t="s">
        <v>415</v>
      </c>
      <c r="AB11" s="43"/>
      <c r="AC11" s="43"/>
      <c r="AD11" s="41" t="s">
        <v>416</v>
      </c>
      <c r="AE11" s="41"/>
      <c r="AF11" s="41"/>
      <c r="AG11" s="41" t="s">
        <v>417</v>
      </c>
      <c r="AH11" s="41"/>
      <c r="AI11" s="41"/>
      <c r="AJ11" s="43" t="s">
        <v>418</v>
      </c>
      <c r="AK11" s="43"/>
      <c r="AL11" s="43"/>
      <c r="AM11" s="41" t="s">
        <v>419</v>
      </c>
      <c r="AN11" s="41"/>
      <c r="AO11" s="41"/>
      <c r="AP11" s="41" t="s">
        <v>420</v>
      </c>
      <c r="AQ11" s="41"/>
      <c r="AR11" s="41"/>
      <c r="AS11" s="41" t="s">
        <v>421</v>
      </c>
      <c r="AT11" s="41"/>
      <c r="AU11" s="41"/>
      <c r="AV11" s="41" t="s">
        <v>422</v>
      </c>
      <c r="AW11" s="41"/>
      <c r="AX11" s="41"/>
      <c r="AY11" s="41" t="s">
        <v>423</v>
      </c>
      <c r="AZ11" s="41"/>
      <c r="BA11" s="41"/>
      <c r="BB11" s="41" t="s">
        <v>424</v>
      </c>
      <c r="BC11" s="41"/>
      <c r="BD11" s="41"/>
      <c r="BE11" s="41" t="s">
        <v>425</v>
      </c>
      <c r="BF11" s="41"/>
      <c r="BG11" s="41"/>
      <c r="BH11" s="41" t="s">
        <v>426</v>
      </c>
      <c r="BI11" s="41"/>
      <c r="BJ11" s="41"/>
      <c r="BK11" s="43" t="s">
        <v>427</v>
      </c>
      <c r="BL11" s="43"/>
      <c r="BM11" s="43"/>
      <c r="BN11" s="43" t="s">
        <v>428</v>
      </c>
      <c r="BO11" s="43"/>
      <c r="BP11" s="43"/>
      <c r="BQ11" s="43" t="s">
        <v>429</v>
      </c>
      <c r="BR11" s="43"/>
      <c r="BS11" s="43"/>
      <c r="BT11" s="43" t="s">
        <v>430</v>
      </c>
      <c r="BU11" s="43"/>
      <c r="BV11" s="43"/>
      <c r="BW11" s="43" t="s">
        <v>431</v>
      </c>
      <c r="BX11" s="43"/>
      <c r="BY11" s="43"/>
      <c r="BZ11" s="43" t="s">
        <v>432</v>
      </c>
      <c r="CA11" s="43"/>
      <c r="CB11" s="43"/>
      <c r="CC11" s="43" t="s">
        <v>433</v>
      </c>
      <c r="CD11" s="43"/>
      <c r="CE11" s="43"/>
      <c r="CF11" s="43" t="s">
        <v>434</v>
      </c>
      <c r="CG11" s="43"/>
      <c r="CH11" s="43"/>
      <c r="CI11" s="43" t="s">
        <v>435</v>
      </c>
      <c r="CJ11" s="43"/>
      <c r="CK11" s="43"/>
      <c r="CL11" s="43" t="s">
        <v>436</v>
      </c>
      <c r="CM11" s="43"/>
      <c r="CN11" s="43"/>
      <c r="CO11" s="43" t="s">
        <v>437</v>
      </c>
      <c r="CP11" s="43"/>
      <c r="CQ11" s="43"/>
      <c r="CR11" s="43" t="s">
        <v>438</v>
      </c>
      <c r="CS11" s="43"/>
      <c r="CT11" s="43"/>
      <c r="CU11" s="43" t="s">
        <v>439</v>
      </c>
      <c r="CV11" s="43"/>
      <c r="CW11" s="43"/>
      <c r="CX11" s="43" t="s">
        <v>440</v>
      </c>
      <c r="CY11" s="43"/>
      <c r="CZ11" s="43"/>
      <c r="DA11" s="43" t="s">
        <v>441</v>
      </c>
      <c r="DB11" s="43"/>
      <c r="DC11" s="43"/>
      <c r="DD11" s="43" t="s">
        <v>442</v>
      </c>
      <c r="DE11" s="43"/>
      <c r="DF11" s="43"/>
      <c r="DG11" s="43" t="s">
        <v>443</v>
      </c>
      <c r="DH11" s="43"/>
      <c r="DI11" s="43"/>
      <c r="DJ11" s="43" t="s">
        <v>444</v>
      </c>
      <c r="DK11" s="43"/>
      <c r="DL11" s="43"/>
      <c r="DM11" s="43" t="s">
        <v>445</v>
      </c>
      <c r="DN11" s="43"/>
      <c r="DO11" s="43"/>
      <c r="DP11" s="43" t="s">
        <v>446</v>
      </c>
      <c r="DQ11" s="43"/>
      <c r="DR11" s="43"/>
      <c r="DS11" s="43" t="s">
        <v>447</v>
      </c>
      <c r="DT11" s="43"/>
      <c r="DU11" s="43"/>
      <c r="DV11" s="43" t="s">
        <v>448</v>
      </c>
      <c r="DW11" s="43"/>
      <c r="DX11" s="43"/>
      <c r="DY11" s="43" t="s">
        <v>449</v>
      </c>
      <c r="DZ11" s="43"/>
      <c r="EA11" s="43"/>
      <c r="EB11" s="43" t="s">
        <v>450</v>
      </c>
      <c r="EC11" s="43"/>
      <c r="ED11" s="43"/>
      <c r="EE11" s="43" t="s">
        <v>451</v>
      </c>
      <c r="EF11" s="43"/>
      <c r="EG11" s="43"/>
      <c r="EH11" s="43" t="s">
        <v>452</v>
      </c>
      <c r="EI11" s="43"/>
      <c r="EJ11" s="43"/>
      <c r="EK11" s="43" t="s">
        <v>453</v>
      </c>
      <c r="EL11" s="43"/>
      <c r="EM11" s="43"/>
      <c r="EN11" s="43" t="s">
        <v>454</v>
      </c>
      <c r="EO11" s="43"/>
      <c r="EP11" s="43"/>
      <c r="EQ11" s="43" t="s">
        <v>455</v>
      </c>
      <c r="ER11" s="43"/>
      <c r="ES11" s="43"/>
      <c r="ET11" s="43" t="s">
        <v>456</v>
      </c>
      <c r="EU11" s="43"/>
      <c r="EV11" s="43"/>
      <c r="EW11" s="43" t="s">
        <v>457</v>
      </c>
      <c r="EX11" s="43"/>
      <c r="EY11" s="43"/>
      <c r="EZ11" s="43" t="s">
        <v>458</v>
      </c>
      <c r="FA11" s="43"/>
      <c r="FB11" s="43"/>
      <c r="FC11" s="43" t="s">
        <v>459</v>
      </c>
      <c r="FD11" s="43"/>
      <c r="FE11" s="43"/>
      <c r="FF11" s="43" t="s">
        <v>460</v>
      </c>
      <c r="FG11" s="43"/>
      <c r="FH11" s="43"/>
      <c r="FI11" s="43" t="s">
        <v>461</v>
      </c>
      <c r="FJ11" s="43"/>
      <c r="FK11" s="43"/>
    </row>
    <row r="12" spans="1:254" ht="79.5" customHeight="1">
      <c r="A12" s="50"/>
      <c r="B12" s="50"/>
      <c r="C12" s="45" t="s">
        <v>462</v>
      </c>
      <c r="D12" s="45"/>
      <c r="E12" s="45"/>
      <c r="F12" s="45" t="s">
        <v>463</v>
      </c>
      <c r="G12" s="45"/>
      <c r="H12" s="45"/>
      <c r="I12" s="45" t="s">
        <v>464</v>
      </c>
      <c r="J12" s="45"/>
      <c r="K12" s="45"/>
      <c r="L12" s="45" t="s">
        <v>465</v>
      </c>
      <c r="M12" s="45"/>
      <c r="N12" s="45"/>
      <c r="O12" s="45" t="s">
        <v>466</v>
      </c>
      <c r="P12" s="45"/>
      <c r="Q12" s="45"/>
      <c r="R12" s="45" t="s">
        <v>467</v>
      </c>
      <c r="S12" s="45"/>
      <c r="T12" s="45"/>
      <c r="U12" s="45" t="s">
        <v>468</v>
      </c>
      <c r="V12" s="45"/>
      <c r="W12" s="45"/>
      <c r="X12" s="45" t="s">
        <v>469</v>
      </c>
      <c r="Y12" s="45"/>
      <c r="Z12" s="45"/>
      <c r="AA12" s="45" t="s">
        <v>470</v>
      </c>
      <c r="AB12" s="45"/>
      <c r="AC12" s="45"/>
      <c r="AD12" s="45" t="s">
        <v>471</v>
      </c>
      <c r="AE12" s="45"/>
      <c r="AF12" s="45"/>
      <c r="AG12" s="45" t="s">
        <v>472</v>
      </c>
      <c r="AH12" s="45"/>
      <c r="AI12" s="45"/>
      <c r="AJ12" s="45" t="s">
        <v>473</v>
      </c>
      <c r="AK12" s="45"/>
      <c r="AL12" s="45"/>
      <c r="AM12" s="45" t="s">
        <v>474</v>
      </c>
      <c r="AN12" s="45"/>
      <c r="AO12" s="45"/>
      <c r="AP12" s="45" t="s">
        <v>475</v>
      </c>
      <c r="AQ12" s="45"/>
      <c r="AR12" s="45"/>
      <c r="AS12" s="45" t="s">
        <v>476</v>
      </c>
      <c r="AT12" s="45"/>
      <c r="AU12" s="45"/>
      <c r="AV12" s="45" t="s">
        <v>477</v>
      </c>
      <c r="AW12" s="45"/>
      <c r="AX12" s="45"/>
      <c r="AY12" s="45" t="s">
        <v>478</v>
      </c>
      <c r="AZ12" s="45"/>
      <c r="BA12" s="45"/>
      <c r="BB12" s="45" t="s">
        <v>479</v>
      </c>
      <c r="BC12" s="45"/>
      <c r="BD12" s="45"/>
      <c r="BE12" s="45" t="s">
        <v>480</v>
      </c>
      <c r="BF12" s="45"/>
      <c r="BG12" s="45"/>
      <c r="BH12" s="45" t="s">
        <v>481</v>
      </c>
      <c r="BI12" s="45"/>
      <c r="BJ12" s="45"/>
      <c r="BK12" s="45" t="s">
        <v>482</v>
      </c>
      <c r="BL12" s="45"/>
      <c r="BM12" s="45"/>
      <c r="BN12" s="45" t="s">
        <v>483</v>
      </c>
      <c r="BO12" s="45"/>
      <c r="BP12" s="45"/>
      <c r="BQ12" s="45" t="s">
        <v>484</v>
      </c>
      <c r="BR12" s="45"/>
      <c r="BS12" s="45"/>
      <c r="BT12" s="45" t="s">
        <v>485</v>
      </c>
      <c r="BU12" s="45"/>
      <c r="BV12" s="45"/>
      <c r="BW12" s="45" t="s">
        <v>486</v>
      </c>
      <c r="BX12" s="45"/>
      <c r="BY12" s="45"/>
      <c r="BZ12" s="45" t="s">
        <v>487</v>
      </c>
      <c r="CA12" s="45"/>
      <c r="CB12" s="45"/>
      <c r="CC12" s="45" t="s">
        <v>488</v>
      </c>
      <c r="CD12" s="45"/>
      <c r="CE12" s="45"/>
      <c r="CF12" s="59" t="s">
        <v>489</v>
      </c>
      <c r="CG12" s="59"/>
      <c r="CH12" s="59"/>
      <c r="CI12" s="45" t="s">
        <v>490</v>
      </c>
      <c r="CJ12" s="45"/>
      <c r="CK12" s="45"/>
      <c r="CL12" s="45" t="s">
        <v>491</v>
      </c>
      <c r="CM12" s="45"/>
      <c r="CN12" s="45"/>
      <c r="CO12" s="45" t="s">
        <v>492</v>
      </c>
      <c r="CP12" s="45"/>
      <c r="CQ12" s="45"/>
      <c r="CR12" s="59" t="s">
        <v>493</v>
      </c>
      <c r="CS12" s="59"/>
      <c r="CT12" s="59"/>
      <c r="CU12" s="45" t="s">
        <v>494</v>
      </c>
      <c r="CV12" s="45"/>
      <c r="CW12" s="45"/>
      <c r="CX12" s="45" t="s">
        <v>495</v>
      </c>
      <c r="CY12" s="45"/>
      <c r="CZ12" s="45"/>
      <c r="DA12" s="45" t="s">
        <v>496</v>
      </c>
      <c r="DB12" s="45"/>
      <c r="DC12" s="45"/>
      <c r="DD12" s="59" t="s">
        <v>497</v>
      </c>
      <c r="DE12" s="59"/>
      <c r="DF12" s="59"/>
      <c r="DG12" s="59" t="s">
        <v>498</v>
      </c>
      <c r="DH12" s="59"/>
      <c r="DI12" s="59"/>
      <c r="DJ12" s="59" t="s">
        <v>499</v>
      </c>
      <c r="DK12" s="59"/>
      <c r="DL12" s="59"/>
      <c r="DM12" s="59" t="s">
        <v>500</v>
      </c>
      <c r="DN12" s="59"/>
      <c r="DO12" s="59"/>
      <c r="DP12" s="59" t="s">
        <v>501</v>
      </c>
      <c r="DQ12" s="59"/>
      <c r="DR12" s="59"/>
      <c r="DS12" s="59" t="s">
        <v>502</v>
      </c>
      <c r="DT12" s="59"/>
      <c r="DU12" s="59"/>
      <c r="DV12" s="59" t="s">
        <v>503</v>
      </c>
      <c r="DW12" s="59"/>
      <c r="DX12" s="59"/>
      <c r="DY12" s="59" t="s">
        <v>504</v>
      </c>
      <c r="DZ12" s="59"/>
      <c r="EA12" s="59"/>
      <c r="EB12" s="59" t="s">
        <v>505</v>
      </c>
      <c r="EC12" s="59"/>
      <c r="ED12" s="59"/>
      <c r="EE12" s="59" t="s">
        <v>506</v>
      </c>
      <c r="EF12" s="59"/>
      <c r="EG12" s="59"/>
      <c r="EH12" s="59" t="s">
        <v>507</v>
      </c>
      <c r="EI12" s="59"/>
      <c r="EJ12" s="59"/>
      <c r="EK12" s="59" t="s">
        <v>508</v>
      </c>
      <c r="EL12" s="59"/>
      <c r="EM12" s="59"/>
      <c r="EN12" s="59" t="s">
        <v>509</v>
      </c>
      <c r="EO12" s="59"/>
      <c r="EP12" s="59"/>
      <c r="EQ12" s="59" t="s">
        <v>510</v>
      </c>
      <c r="ER12" s="59"/>
      <c r="ES12" s="59"/>
      <c r="ET12" s="59" t="s">
        <v>511</v>
      </c>
      <c r="EU12" s="59"/>
      <c r="EV12" s="59"/>
      <c r="EW12" s="59" t="s">
        <v>512</v>
      </c>
      <c r="EX12" s="59"/>
      <c r="EY12" s="59"/>
      <c r="EZ12" s="59" t="s">
        <v>513</v>
      </c>
      <c r="FA12" s="59"/>
      <c r="FB12" s="59"/>
      <c r="FC12" s="59" t="s">
        <v>514</v>
      </c>
      <c r="FD12" s="59"/>
      <c r="FE12" s="59"/>
      <c r="FF12" s="59" t="s">
        <v>515</v>
      </c>
      <c r="FG12" s="59"/>
      <c r="FH12" s="59"/>
      <c r="FI12" s="59" t="s">
        <v>516</v>
      </c>
      <c r="FJ12" s="59"/>
      <c r="FK12" s="59"/>
    </row>
    <row r="13" spans="1:254" ht="180">
      <c r="A13" s="50"/>
      <c r="B13" s="50"/>
      <c r="C13" s="7" t="s">
        <v>517</v>
      </c>
      <c r="D13" s="7" t="s">
        <v>518</v>
      </c>
      <c r="E13" s="7" t="s">
        <v>519</v>
      </c>
      <c r="F13" s="7" t="s">
        <v>520</v>
      </c>
      <c r="G13" s="7" t="s">
        <v>521</v>
      </c>
      <c r="H13" s="7" t="s">
        <v>522</v>
      </c>
      <c r="I13" s="7" t="s">
        <v>523</v>
      </c>
      <c r="J13" s="7" t="s">
        <v>524</v>
      </c>
      <c r="K13" s="7" t="s">
        <v>525</v>
      </c>
      <c r="L13" s="7" t="s">
        <v>526</v>
      </c>
      <c r="M13" s="7" t="s">
        <v>527</v>
      </c>
      <c r="N13" s="7" t="s">
        <v>528</v>
      </c>
      <c r="O13" s="7" t="s">
        <v>529</v>
      </c>
      <c r="P13" s="7" t="s">
        <v>530</v>
      </c>
      <c r="Q13" s="7" t="s">
        <v>531</v>
      </c>
      <c r="R13" s="7" t="s">
        <v>305</v>
      </c>
      <c r="S13" s="7" t="s">
        <v>126</v>
      </c>
      <c r="T13" s="7" t="s">
        <v>532</v>
      </c>
      <c r="U13" s="7" t="s">
        <v>533</v>
      </c>
      <c r="V13" s="7" t="s">
        <v>534</v>
      </c>
      <c r="W13" s="7" t="s">
        <v>535</v>
      </c>
      <c r="X13" s="7" t="s">
        <v>536</v>
      </c>
      <c r="Y13" s="7" t="s">
        <v>537</v>
      </c>
      <c r="Z13" s="7" t="s">
        <v>538</v>
      </c>
      <c r="AA13" s="7" t="s">
        <v>539</v>
      </c>
      <c r="AB13" s="7" t="s">
        <v>540</v>
      </c>
      <c r="AC13" s="7" t="s">
        <v>541</v>
      </c>
      <c r="AD13" s="7" t="s">
        <v>305</v>
      </c>
      <c r="AE13" s="7" t="s">
        <v>542</v>
      </c>
      <c r="AF13" s="7" t="s">
        <v>127</v>
      </c>
      <c r="AG13" s="7" t="s">
        <v>543</v>
      </c>
      <c r="AH13" s="7" t="s">
        <v>544</v>
      </c>
      <c r="AI13" s="7" t="s">
        <v>545</v>
      </c>
      <c r="AJ13" s="7" t="s">
        <v>546</v>
      </c>
      <c r="AK13" s="7" t="s">
        <v>547</v>
      </c>
      <c r="AL13" s="7" t="s">
        <v>548</v>
      </c>
      <c r="AM13" s="7" t="s">
        <v>549</v>
      </c>
      <c r="AN13" s="7" t="s">
        <v>550</v>
      </c>
      <c r="AO13" s="7" t="s">
        <v>551</v>
      </c>
      <c r="AP13" s="7" t="s">
        <v>318</v>
      </c>
      <c r="AQ13" s="7" t="s">
        <v>552</v>
      </c>
      <c r="AR13" s="7" t="s">
        <v>532</v>
      </c>
      <c r="AS13" s="7" t="s">
        <v>553</v>
      </c>
      <c r="AT13" s="7" t="s">
        <v>554</v>
      </c>
      <c r="AU13" s="7" t="s">
        <v>555</v>
      </c>
      <c r="AV13" s="7" t="s">
        <v>305</v>
      </c>
      <c r="AW13" s="7" t="s">
        <v>126</v>
      </c>
      <c r="AX13" s="7" t="s">
        <v>532</v>
      </c>
      <c r="AY13" s="7" t="s">
        <v>141</v>
      </c>
      <c r="AZ13" s="7" t="s">
        <v>556</v>
      </c>
      <c r="BA13" s="7" t="s">
        <v>143</v>
      </c>
      <c r="BB13" s="7" t="s">
        <v>557</v>
      </c>
      <c r="BC13" s="7" t="s">
        <v>558</v>
      </c>
      <c r="BD13" s="7" t="s">
        <v>559</v>
      </c>
      <c r="BE13" s="7" t="s">
        <v>560</v>
      </c>
      <c r="BF13" s="7" t="s">
        <v>561</v>
      </c>
      <c r="BG13" s="7" t="s">
        <v>562</v>
      </c>
      <c r="BH13" s="7" t="s">
        <v>563</v>
      </c>
      <c r="BI13" s="7" t="s">
        <v>552</v>
      </c>
      <c r="BJ13" s="7" t="s">
        <v>564</v>
      </c>
      <c r="BK13" s="7" t="s">
        <v>565</v>
      </c>
      <c r="BL13" s="7" t="s">
        <v>566</v>
      </c>
      <c r="BM13" s="7" t="s">
        <v>567</v>
      </c>
      <c r="BN13" s="7" t="s">
        <v>568</v>
      </c>
      <c r="BO13" s="7" t="s">
        <v>569</v>
      </c>
      <c r="BP13" s="7" t="s">
        <v>570</v>
      </c>
      <c r="BQ13" s="7" t="s">
        <v>571</v>
      </c>
      <c r="BR13" s="7" t="s">
        <v>572</v>
      </c>
      <c r="BS13" s="7" t="s">
        <v>328</v>
      </c>
      <c r="BT13" s="7" t="s">
        <v>573</v>
      </c>
      <c r="BU13" s="7" t="s">
        <v>574</v>
      </c>
      <c r="BV13" s="7" t="s">
        <v>575</v>
      </c>
      <c r="BW13" s="7" t="s">
        <v>576</v>
      </c>
      <c r="BX13" s="7" t="s">
        <v>577</v>
      </c>
      <c r="BY13" s="7" t="s">
        <v>578</v>
      </c>
      <c r="BZ13" s="7" t="s">
        <v>344</v>
      </c>
      <c r="CA13" s="7" t="s">
        <v>579</v>
      </c>
      <c r="CB13" s="7" t="s">
        <v>580</v>
      </c>
      <c r="CC13" s="7" t="s">
        <v>581</v>
      </c>
      <c r="CD13" s="7" t="s">
        <v>582</v>
      </c>
      <c r="CE13" s="7" t="s">
        <v>583</v>
      </c>
      <c r="CF13" s="19" t="s">
        <v>584</v>
      </c>
      <c r="CG13" s="19" t="s">
        <v>585</v>
      </c>
      <c r="CH13" s="19" t="s">
        <v>160</v>
      </c>
      <c r="CI13" s="7" t="s">
        <v>586</v>
      </c>
      <c r="CJ13" s="7" t="s">
        <v>587</v>
      </c>
      <c r="CK13" s="7" t="s">
        <v>588</v>
      </c>
      <c r="CL13" s="7" t="s">
        <v>589</v>
      </c>
      <c r="CM13" s="7" t="s">
        <v>590</v>
      </c>
      <c r="CN13" s="7" t="s">
        <v>591</v>
      </c>
      <c r="CO13" s="7" t="s">
        <v>592</v>
      </c>
      <c r="CP13" s="7" t="s">
        <v>593</v>
      </c>
      <c r="CQ13" s="7" t="s">
        <v>594</v>
      </c>
      <c r="CR13" s="19" t="s">
        <v>595</v>
      </c>
      <c r="CS13" s="19" t="s">
        <v>176</v>
      </c>
      <c r="CT13" s="19" t="s">
        <v>596</v>
      </c>
      <c r="CU13" s="7" t="s">
        <v>597</v>
      </c>
      <c r="CV13" s="7" t="s">
        <v>598</v>
      </c>
      <c r="CW13" s="7" t="s">
        <v>599</v>
      </c>
      <c r="CX13" s="7" t="s">
        <v>600</v>
      </c>
      <c r="CY13" s="7" t="s">
        <v>601</v>
      </c>
      <c r="CZ13" s="7" t="s">
        <v>602</v>
      </c>
      <c r="DA13" s="7" t="s">
        <v>603</v>
      </c>
      <c r="DB13" s="7" t="s">
        <v>604</v>
      </c>
      <c r="DC13" s="7" t="s">
        <v>605</v>
      </c>
      <c r="DD13" s="19" t="s">
        <v>586</v>
      </c>
      <c r="DE13" s="19" t="s">
        <v>606</v>
      </c>
      <c r="DF13" s="19" t="s">
        <v>607</v>
      </c>
      <c r="DG13" s="19" t="s">
        <v>608</v>
      </c>
      <c r="DH13" s="19" t="s">
        <v>609</v>
      </c>
      <c r="DI13" s="19" t="s">
        <v>610</v>
      </c>
      <c r="DJ13" s="19" t="s">
        <v>611</v>
      </c>
      <c r="DK13" s="19" t="s">
        <v>612</v>
      </c>
      <c r="DL13" s="19" t="s">
        <v>613</v>
      </c>
      <c r="DM13" s="19" t="s">
        <v>614</v>
      </c>
      <c r="DN13" s="19" t="s">
        <v>615</v>
      </c>
      <c r="DO13" s="19" t="s">
        <v>616</v>
      </c>
      <c r="DP13" s="19" t="s">
        <v>617</v>
      </c>
      <c r="DQ13" s="19" t="s">
        <v>618</v>
      </c>
      <c r="DR13" s="19" t="s">
        <v>619</v>
      </c>
      <c r="DS13" s="19" t="s">
        <v>620</v>
      </c>
      <c r="DT13" s="19" t="s">
        <v>621</v>
      </c>
      <c r="DU13" s="19" t="s">
        <v>343</v>
      </c>
      <c r="DV13" s="19" t="s">
        <v>622</v>
      </c>
      <c r="DW13" s="19" t="s">
        <v>623</v>
      </c>
      <c r="DX13" s="19" t="s">
        <v>624</v>
      </c>
      <c r="DY13" s="19" t="s">
        <v>625</v>
      </c>
      <c r="DZ13" s="19" t="s">
        <v>626</v>
      </c>
      <c r="EA13" s="19" t="s">
        <v>627</v>
      </c>
      <c r="EB13" s="19" t="s">
        <v>628</v>
      </c>
      <c r="EC13" s="19" t="s">
        <v>629</v>
      </c>
      <c r="ED13" s="19" t="s">
        <v>630</v>
      </c>
      <c r="EE13" s="19" t="s">
        <v>631</v>
      </c>
      <c r="EF13" s="19" t="s">
        <v>632</v>
      </c>
      <c r="EG13" s="19" t="s">
        <v>633</v>
      </c>
      <c r="EH13" s="19" t="s">
        <v>141</v>
      </c>
      <c r="EI13" s="19" t="s">
        <v>634</v>
      </c>
      <c r="EJ13" s="19" t="s">
        <v>143</v>
      </c>
      <c r="EK13" s="19" t="s">
        <v>635</v>
      </c>
      <c r="EL13" s="19" t="s">
        <v>636</v>
      </c>
      <c r="EM13" s="19" t="s">
        <v>637</v>
      </c>
      <c r="EN13" s="19" t="s">
        <v>638</v>
      </c>
      <c r="EO13" s="19" t="s">
        <v>639</v>
      </c>
      <c r="EP13" s="19" t="s">
        <v>640</v>
      </c>
      <c r="EQ13" s="19" t="s">
        <v>349</v>
      </c>
      <c r="ER13" s="19" t="s">
        <v>641</v>
      </c>
      <c r="ES13" s="19" t="s">
        <v>351</v>
      </c>
      <c r="ET13" s="19" t="s">
        <v>642</v>
      </c>
      <c r="EU13" s="19" t="s">
        <v>643</v>
      </c>
      <c r="EV13" s="19" t="s">
        <v>644</v>
      </c>
      <c r="EW13" s="19" t="s">
        <v>645</v>
      </c>
      <c r="EX13" s="19" t="s">
        <v>646</v>
      </c>
      <c r="EY13" s="19" t="s">
        <v>647</v>
      </c>
      <c r="EZ13" s="19" t="s">
        <v>648</v>
      </c>
      <c r="FA13" s="19" t="s">
        <v>649</v>
      </c>
      <c r="FB13" s="19" t="s">
        <v>650</v>
      </c>
      <c r="FC13" s="19" t="s">
        <v>651</v>
      </c>
      <c r="FD13" s="19" t="s">
        <v>652</v>
      </c>
      <c r="FE13" s="19" t="s">
        <v>653</v>
      </c>
      <c r="FF13" s="19" t="s">
        <v>654</v>
      </c>
      <c r="FG13" s="19" t="s">
        <v>655</v>
      </c>
      <c r="FH13" s="19" t="s">
        <v>656</v>
      </c>
      <c r="FI13" s="19" t="s">
        <v>657</v>
      </c>
      <c r="FJ13" s="19" t="s">
        <v>658</v>
      </c>
      <c r="FK13" s="19" t="s">
        <v>659</v>
      </c>
    </row>
    <row r="14" spans="1:254" ht="15.75">
      <c r="A14" s="23">
        <v>1</v>
      </c>
      <c r="B14" s="26" t="s">
        <v>660</v>
      </c>
      <c r="C14" s="6"/>
      <c r="D14" s="6"/>
      <c r="E14" s="6">
        <v>1</v>
      </c>
      <c r="F14" s="6"/>
      <c r="G14" s="6"/>
      <c r="H14" s="6">
        <v>1</v>
      </c>
      <c r="I14" s="6"/>
      <c r="J14" s="6"/>
      <c r="K14" s="6">
        <v>1</v>
      </c>
      <c r="L14" s="6"/>
      <c r="M14" s="6"/>
      <c r="N14" s="6">
        <v>1</v>
      </c>
      <c r="O14" s="6"/>
      <c r="P14" s="6"/>
      <c r="Q14" s="6">
        <v>1</v>
      </c>
      <c r="R14" s="6"/>
      <c r="S14" s="6"/>
      <c r="T14" s="6">
        <v>1</v>
      </c>
      <c r="U14" s="6"/>
      <c r="V14" s="6"/>
      <c r="W14" s="6">
        <v>1</v>
      </c>
      <c r="X14" s="6"/>
      <c r="Y14" s="6"/>
      <c r="Z14" s="6">
        <v>1</v>
      </c>
      <c r="AA14" s="6"/>
      <c r="AB14" s="6"/>
      <c r="AC14" s="6">
        <v>1</v>
      </c>
      <c r="AD14" s="6"/>
      <c r="AE14" s="6"/>
      <c r="AF14" s="6">
        <v>1</v>
      </c>
      <c r="AG14" s="6"/>
      <c r="AH14" s="6"/>
      <c r="AI14" s="6">
        <v>1</v>
      </c>
      <c r="AJ14" s="6"/>
      <c r="AK14" s="6"/>
      <c r="AL14" s="6">
        <v>1</v>
      </c>
      <c r="AM14" s="6"/>
      <c r="AN14" s="6"/>
      <c r="AO14" s="6">
        <v>1</v>
      </c>
      <c r="AP14" s="6"/>
      <c r="AQ14" s="6"/>
      <c r="AR14" s="6">
        <v>1</v>
      </c>
      <c r="AS14" s="6"/>
      <c r="AT14" s="6"/>
      <c r="AU14" s="6">
        <v>1</v>
      </c>
      <c r="AV14" s="6"/>
      <c r="AW14" s="6"/>
      <c r="AX14" s="6">
        <v>1</v>
      </c>
      <c r="AY14" s="6"/>
      <c r="AZ14" s="6"/>
      <c r="BA14" s="6">
        <v>1</v>
      </c>
      <c r="BB14" s="6"/>
      <c r="BC14" s="6"/>
      <c r="BD14" s="6">
        <v>1</v>
      </c>
      <c r="BE14" s="6"/>
      <c r="BF14" s="6"/>
      <c r="BG14" s="6">
        <v>1</v>
      </c>
      <c r="BH14" s="6"/>
      <c r="BI14" s="6"/>
      <c r="BJ14" s="6">
        <v>1</v>
      </c>
      <c r="BK14" s="6"/>
      <c r="BL14" s="6"/>
      <c r="BM14" s="6">
        <v>1</v>
      </c>
      <c r="BN14" s="6"/>
      <c r="BO14" s="6"/>
      <c r="BP14" s="6">
        <v>1</v>
      </c>
      <c r="BQ14" s="6"/>
      <c r="BR14" s="6"/>
      <c r="BS14" s="6">
        <v>1</v>
      </c>
      <c r="BT14" s="6"/>
      <c r="BU14" s="6"/>
      <c r="BV14" s="6">
        <v>1</v>
      </c>
      <c r="BW14" s="6"/>
      <c r="BX14" s="6"/>
      <c r="BY14" s="6">
        <v>1</v>
      </c>
      <c r="BZ14" s="6"/>
      <c r="CA14" s="6"/>
      <c r="CB14" s="6">
        <v>1</v>
      </c>
      <c r="CC14" s="6"/>
      <c r="CD14" s="6"/>
      <c r="CE14" s="6">
        <v>1</v>
      </c>
      <c r="CF14" s="6"/>
      <c r="CG14" s="6"/>
      <c r="CH14" s="6">
        <v>1</v>
      </c>
      <c r="CI14" s="6"/>
      <c r="CJ14" s="6"/>
      <c r="CK14" s="6">
        <v>1</v>
      </c>
      <c r="CL14" s="6"/>
      <c r="CM14" s="6"/>
      <c r="CN14" s="6">
        <v>1</v>
      </c>
      <c r="CO14" s="6"/>
      <c r="CP14" s="6"/>
      <c r="CQ14" s="6">
        <v>1</v>
      </c>
      <c r="CR14" s="6"/>
      <c r="CS14" s="6"/>
      <c r="CT14" s="6">
        <v>1</v>
      </c>
      <c r="CU14" s="6"/>
      <c r="CV14" s="6"/>
      <c r="CW14" s="6">
        <v>1</v>
      </c>
      <c r="CX14" s="6"/>
      <c r="CY14" s="6"/>
      <c r="CZ14" s="6">
        <v>1</v>
      </c>
      <c r="DA14" s="6"/>
      <c r="DB14" s="6"/>
      <c r="DC14" s="6">
        <v>1</v>
      </c>
      <c r="DD14" s="6"/>
      <c r="DE14" s="6"/>
      <c r="DF14" s="6">
        <v>1</v>
      </c>
      <c r="DG14" s="6"/>
      <c r="DH14" s="6"/>
      <c r="DI14" s="6">
        <v>1</v>
      </c>
      <c r="DJ14" s="6"/>
      <c r="DK14" s="6"/>
      <c r="DL14" s="6">
        <v>1</v>
      </c>
      <c r="DM14" s="6"/>
      <c r="DN14" s="6"/>
      <c r="DO14" s="6">
        <v>1</v>
      </c>
      <c r="DP14" s="6"/>
      <c r="DQ14" s="6"/>
      <c r="DR14" s="6">
        <v>1</v>
      </c>
      <c r="DS14" s="6"/>
      <c r="DT14" s="6"/>
      <c r="DU14" s="6">
        <v>1</v>
      </c>
      <c r="DV14" s="6"/>
      <c r="DW14" s="6"/>
      <c r="DX14" s="6">
        <v>1</v>
      </c>
      <c r="DY14" s="6"/>
      <c r="DZ14" s="6"/>
      <c r="EA14" s="6">
        <v>1</v>
      </c>
      <c r="EB14" s="6"/>
      <c r="EC14" s="6"/>
      <c r="ED14" s="6">
        <v>1</v>
      </c>
      <c r="EE14" s="6"/>
      <c r="EF14" s="6"/>
      <c r="EG14" s="6">
        <v>1</v>
      </c>
      <c r="EH14" s="6"/>
      <c r="EI14" s="6"/>
      <c r="EJ14" s="6">
        <v>1</v>
      </c>
      <c r="EK14" s="6"/>
      <c r="EL14" s="6"/>
      <c r="EM14" s="6">
        <v>1</v>
      </c>
      <c r="EN14" s="6"/>
      <c r="EO14" s="6"/>
      <c r="EP14" s="6">
        <v>1</v>
      </c>
      <c r="EQ14" s="6"/>
      <c r="ER14" s="6"/>
      <c r="ES14" s="6">
        <v>1</v>
      </c>
      <c r="ET14" s="6"/>
      <c r="EU14" s="6"/>
      <c r="EV14" s="6">
        <v>1</v>
      </c>
      <c r="EW14" s="6"/>
      <c r="EX14" s="6"/>
      <c r="EY14" s="6">
        <v>1</v>
      </c>
      <c r="EZ14" s="6"/>
      <c r="FA14" s="6"/>
      <c r="FB14" s="6">
        <v>1</v>
      </c>
      <c r="FC14" s="6"/>
      <c r="FD14" s="6"/>
      <c r="FE14" s="6">
        <v>1</v>
      </c>
      <c r="FF14" s="6"/>
      <c r="FG14" s="6"/>
      <c r="FH14" s="6">
        <v>1</v>
      </c>
      <c r="FI14" s="6"/>
      <c r="FJ14" s="6"/>
      <c r="FK14" s="6">
        <v>1</v>
      </c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>
      <c r="A15" s="8">
        <v>2</v>
      </c>
      <c r="B15" s="27" t="s">
        <v>661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/>
      <c r="S15" s="6"/>
      <c r="T15" s="6">
        <v>1</v>
      </c>
      <c r="U15" s="6"/>
      <c r="V15" s="6"/>
      <c r="W15" s="6">
        <v>1</v>
      </c>
      <c r="X15" s="6"/>
      <c r="Y15" s="6"/>
      <c r="Z15" s="6">
        <v>1</v>
      </c>
      <c r="AA15" s="6"/>
      <c r="AB15" s="6"/>
      <c r="AC15" s="6">
        <v>1</v>
      </c>
      <c r="AD15" s="6"/>
      <c r="AE15" s="6"/>
      <c r="AF15" s="6">
        <v>1</v>
      </c>
      <c r="AG15" s="6"/>
      <c r="AH15" s="6"/>
      <c r="AI15" s="6">
        <v>1</v>
      </c>
      <c r="AJ15" s="6"/>
      <c r="AK15" s="6"/>
      <c r="AL15" s="6">
        <v>1</v>
      </c>
      <c r="AM15" s="6"/>
      <c r="AN15" s="6"/>
      <c r="AO15" s="6">
        <v>1</v>
      </c>
      <c r="AP15" s="6"/>
      <c r="AQ15" s="6"/>
      <c r="AR15" s="6">
        <v>1</v>
      </c>
      <c r="AS15" s="6"/>
      <c r="AT15" s="6"/>
      <c r="AU15" s="6">
        <v>1</v>
      </c>
      <c r="AV15" s="6"/>
      <c r="AW15" s="6"/>
      <c r="AX15" s="6">
        <v>1</v>
      </c>
      <c r="AY15" s="6"/>
      <c r="AZ15" s="6"/>
      <c r="BA15" s="6">
        <v>1</v>
      </c>
      <c r="BB15" s="6"/>
      <c r="BC15" s="6"/>
      <c r="BD15" s="6">
        <v>1</v>
      </c>
      <c r="BE15" s="6"/>
      <c r="BF15" s="6"/>
      <c r="BG15" s="6">
        <v>1</v>
      </c>
      <c r="BH15" s="6"/>
      <c r="BI15" s="6"/>
      <c r="BJ15" s="6">
        <v>1</v>
      </c>
      <c r="BK15" s="6"/>
      <c r="BL15" s="6"/>
      <c r="BM15" s="6">
        <v>1</v>
      </c>
      <c r="BN15" s="6"/>
      <c r="BO15" s="6"/>
      <c r="BP15" s="6">
        <v>1</v>
      </c>
      <c r="BQ15" s="6"/>
      <c r="BR15" s="6"/>
      <c r="BS15" s="6">
        <v>1</v>
      </c>
      <c r="BT15" s="6"/>
      <c r="BU15" s="6"/>
      <c r="BV15" s="6">
        <v>1</v>
      </c>
      <c r="BW15" s="6"/>
      <c r="BX15" s="6"/>
      <c r="BY15" s="6">
        <v>1</v>
      </c>
      <c r="BZ15" s="6"/>
      <c r="CA15" s="6"/>
      <c r="CB15" s="6">
        <v>1</v>
      </c>
      <c r="CC15" s="6"/>
      <c r="CD15" s="6"/>
      <c r="CE15" s="6">
        <v>1</v>
      </c>
      <c r="CF15" s="6"/>
      <c r="CG15" s="6"/>
      <c r="CH15" s="6">
        <v>1</v>
      </c>
      <c r="CI15" s="6"/>
      <c r="CJ15" s="6"/>
      <c r="CK15" s="6">
        <v>1</v>
      </c>
      <c r="CL15" s="6"/>
      <c r="CM15" s="6"/>
      <c r="CN15" s="6">
        <v>1</v>
      </c>
      <c r="CO15" s="6"/>
      <c r="CP15" s="6"/>
      <c r="CQ15" s="6">
        <v>1</v>
      </c>
      <c r="CR15" s="6"/>
      <c r="CS15" s="6"/>
      <c r="CT15" s="6">
        <v>1</v>
      </c>
      <c r="CU15" s="6"/>
      <c r="CV15" s="6"/>
      <c r="CW15" s="6">
        <v>1</v>
      </c>
      <c r="CX15" s="6"/>
      <c r="CY15" s="6"/>
      <c r="CZ15" s="6">
        <v>1</v>
      </c>
      <c r="DA15" s="6"/>
      <c r="DB15" s="6"/>
      <c r="DC15" s="6">
        <v>1</v>
      </c>
      <c r="DD15" s="6"/>
      <c r="DE15" s="6"/>
      <c r="DF15" s="6">
        <v>1</v>
      </c>
      <c r="DG15" s="6"/>
      <c r="DH15" s="6"/>
      <c r="DI15" s="6">
        <v>1</v>
      </c>
      <c r="DJ15" s="6"/>
      <c r="DK15" s="6"/>
      <c r="DL15" s="6">
        <v>1</v>
      </c>
      <c r="DM15" s="6"/>
      <c r="DN15" s="6"/>
      <c r="DO15" s="6">
        <v>1</v>
      </c>
      <c r="DP15" s="6"/>
      <c r="DQ15" s="6"/>
      <c r="DR15" s="6">
        <v>1</v>
      </c>
      <c r="DS15" s="6"/>
      <c r="DT15" s="6"/>
      <c r="DU15" s="6">
        <v>1</v>
      </c>
      <c r="DV15" s="6"/>
      <c r="DW15" s="6"/>
      <c r="DX15" s="6">
        <v>1</v>
      </c>
      <c r="DY15" s="6"/>
      <c r="DZ15" s="6"/>
      <c r="EA15" s="6">
        <v>1</v>
      </c>
      <c r="EB15" s="6"/>
      <c r="EC15" s="6"/>
      <c r="ED15" s="6">
        <v>1</v>
      </c>
      <c r="EE15" s="6"/>
      <c r="EF15" s="6"/>
      <c r="EG15" s="6">
        <v>1</v>
      </c>
      <c r="EH15" s="6"/>
      <c r="EI15" s="6"/>
      <c r="EJ15" s="6">
        <v>1</v>
      </c>
      <c r="EK15" s="6"/>
      <c r="EL15" s="6"/>
      <c r="EM15" s="6">
        <v>1</v>
      </c>
      <c r="EN15" s="6"/>
      <c r="EO15" s="6"/>
      <c r="EP15" s="6">
        <v>1</v>
      </c>
      <c r="EQ15" s="6"/>
      <c r="ER15" s="6"/>
      <c r="ES15" s="6">
        <v>1</v>
      </c>
      <c r="ET15" s="6"/>
      <c r="EU15" s="6"/>
      <c r="EV15" s="6">
        <v>1</v>
      </c>
      <c r="EW15" s="6"/>
      <c r="EX15" s="6"/>
      <c r="EY15" s="6">
        <v>1</v>
      </c>
      <c r="EZ15" s="6"/>
      <c r="FA15" s="6"/>
      <c r="FB15" s="6">
        <v>1</v>
      </c>
      <c r="FC15" s="6"/>
      <c r="FD15" s="6"/>
      <c r="FE15" s="6">
        <v>1</v>
      </c>
      <c r="FF15" s="6"/>
      <c r="FG15" s="6"/>
      <c r="FH15" s="6">
        <v>1</v>
      </c>
      <c r="FI15" s="6"/>
      <c r="FJ15" s="6"/>
      <c r="FK15" s="6">
        <v>1</v>
      </c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8">
        <v>3</v>
      </c>
      <c r="B16" s="27" t="s">
        <v>662</v>
      </c>
      <c r="C16" s="9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/>
      <c r="T16" s="6">
        <v>1</v>
      </c>
      <c r="U16" s="6"/>
      <c r="V16" s="6"/>
      <c r="W16" s="6">
        <v>1</v>
      </c>
      <c r="X16" s="6"/>
      <c r="Y16" s="6"/>
      <c r="Z16" s="6">
        <v>1</v>
      </c>
      <c r="AA16" s="6"/>
      <c r="AB16" s="6"/>
      <c r="AC16" s="6">
        <v>1</v>
      </c>
      <c r="AD16" s="6"/>
      <c r="AE16" s="6"/>
      <c r="AF16" s="6">
        <v>1</v>
      </c>
      <c r="AG16" s="6"/>
      <c r="AH16" s="6"/>
      <c r="AI16" s="6">
        <v>1</v>
      </c>
      <c r="AJ16" s="6"/>
      <c r="AK16" s="6"/>
      <c r="AL16" s="6">
        <v>1</v>
      </c>
      <c r="AM16" s="6"/>
      <c r="AN16" s="6"/>
      <c r="AO16" s="6">
        <v>1</v>
      </c>
      <c r="AP16" s="6"/>
      <c r="AQ16" s="6"/>
      <c r="AR16" s="6">
        <v>1</v>
      </c>
      <c r="AS16" s="6"/>
      <c r="AT16" s="6"/>
      <c r="AU16" s="6">
        <v>1</v>
      </c>
      <c r="AV16" s="6"/>
      <c r="AW16" s="6"/>
      <c r="AX16" s="6">
        <v>1</v>
      </c>
      <c r="AY16" s="6"/>
      <c r="AZ16" s="6"/>
      <c r="BA16" s="6">
        <v>1</v>
      </c>
      <c r="BB16" s="6"/>
      <c r="BC16" s="6"/>
      <c r="BD16" s="6">
        <v>1</v>
      </c>
      <c r="BE16" s="6"/>
      <c r="BF16" s="6"/>
      <c r="BG16" s="6">
        <v>1</v>
      </c>
      <c r="BH16" s="6"/>
      <c r="BI16" s="6"/>
      <c r="BJ16" s="6">
        <v>1</v>
      </c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8">
        <v>4</v>
      </c>
      <c r="B17" s="27" t="s">
        <v>663</v>
      </c>
      <c r="C17" s="9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/>
      <c r="T17" s="6">
        <v>1</v>
      </c>
      <c r="U17" s="6"/>
      <c r="V17" s="6"/>
      <c r="W17" s="6">
        <v>1</v>
      </c>
      <c r="X17" s="6"/>
      <c r="Y17" s="6"/>
      <c r="Z17" s="6">
        <v>1</v>
      </c>
      <c r="AA17" s="6"/>
      <c r="AB17" s="6"/>
      <c r="AC17" s="6">
        <v>1</v>
      </c>
      <c r="AD17" s="6"/>
      <c r="AE17" s="6"/>
      <c r="AF17" s="6">
        <v>1</v>
      </c>
      <c r="AG17" s="6"/>
      <c r="AH17" s="6"/>
      <c r="AI17" s="6">
        <v>1</v>
      </c>
      <c r="AJ17" s="6"/>
      <c r="AK17" s="6"/>
      <c r="AL17" s="6">
        <v>1</v>
      </c>
      <c r="AM17" s="6"/>
      <c r="AN17" s="6"/>
      <c r="AO17" s="6">
        <v>1</v>
      </c>
      <c r="AP17" s="6"/>
      <c r="AQ17" s="6"/>
      <c r="AR17" s="6">
        <v>1</v>
      </c>
      <c r="AS17" s="6"/>
      <c r="AT17" s="6"/>
      <c r="AU17" s="6">
        <v>1</v>
      </c>
      <c r="AV17" s="6"/>
      <c r="AW17" s="6"/>
      <c r="AX17" s="6">
        <v>1</v>
      </c>
      <c r="AY17" s="6"/>
      <c r="AZ17" s="6"/>
      <c r="BA17" s="6">
        <v>1</v>
      </c>
      <c r="BB17" s="6"/>
      <c r="BC17" s="6"/>
      <c r="BD17" s="6">
        <v>1</v>
      </c>
      <c r="BE17" s="6"/>
      <c r="BF17" s="6"/>
      <c r="BG17" s="6">
        <v>1</v>
      </c>
      <c r="BH17" s="6"/>
      <c r="BI17" s="6"/>
      <c r="BJ17" s="6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8">
        <v>5</v>
      </c>
      <c r="B18" s="27" t="s">
        <v>664</v>
      </c>
      <c r="C18" s="9"/>
      <c r="D18" s="9"/>
      <c r="E18" s="6">
        <v>1</v>
      </c>
      <c r="F18" s="6"/>
      <c r="G18" s="6"/>
      <c r="H18" s="6">
        <v>1</v>
      </c>
      <c r="I18" s="6"/>
      <c r="J18" s="6"/>
      <c r="K18" s="6">
        <v>1</v>
      </c>
      <c r="L18" s="6"/>
      <c r="M18" s="6"/>
      <c r="N18" s="6">
        <v>1</v>
      </c>
      <c r="O18" s="6"/>
      <c r="P18" s="6"/>
      <c r="Q18" s="6">
        <v>1</v>
      </c>
      <c r="R18" s="6"/>
      <c r="S18" s="6"/>
      <c r="T18" s="6">
        <v>1</v>
      </c>
      <c r="U18" s="6"/>
      <c r="V18" s="6"/>
      <c r="W18" s="6">
        <v>1</v>
      </c>
      <c r="X18" s="6"/>
      <c r="Y18" s="6"/>
      <c r="Z18" s="6">
        <v>1</v>
      </c>
      <c r="AA18" s="6"/>
      <c r="AB18" s="6"/>
      <c r="AC18" s="6">
        <v>1</v>
      </c>
      <c r="AD18" s="6"/>
      <c r="AE18" s="6"/>
      <c r="AF18" s="6">
        <v>1</v>
      </c>
      <c r="AG18" s="6"/>
      <c r="AH18" s="6"/>
      <c r="AI18" s="6">
        <v>1</v>
      </c>
      <c r="AJ18" s="6"/>
      <c r="AK18" s="6"/>
      <c r="AL18" s="6">
        <v>1</v>
      </c>
      <c r="AM18" s="6"/>
      <c r="AN18" s="6"/>
      <c r="AO18" s="6">
        <v>1</v>
      </c>
      <c r="AP18" s="6"/>
      <c r="AQ18" s="6"/>
      <c r="AR18" s="6">
        <v>1</v>
      </c>
      <c r="AS18" s="6"/>
      <c r="AT18" s="6"/>
      <c r="AU18" s="6">
        <v>1</v>
      </c>
      <c r="AV18" s="6"/>
      <c r="AW18" s="6"/>
      <c r="AX18" s="6">
        <v>1</v>
      </c>
      <c r="AY18" s="6"/>
      <c r="AZ18" s="6"/>
      <c r="BA18" s="6">
        <v>1</v>
      </c>
      <c r="BB18" s="6"/>
      <c r="BC18" s="6"/>
      <c r="BD18" s="6">
        <v>1</v>
      </c>
      <c r="BE18" s="6"/>
      <c r="BF18" s="6"/>
      <c r="BG18" s="6">
        <v>1</v>
      </c>
      <c r="BH18" s="6"/>
      <c r="BI18" s="6"/>
      <c r="BJ18" s="6">
        <v>1</v>
      </c>
      <c r="BK18" s="6"/>
      <c r="BL18" s="6"/>
      <c r="BM18" s="6">
        <v>1</v>
      </c>
      <c r="BN18" s="6"/>
      <c r="BO18" s="6"/>
      <c r="BP18" s="6">
        <v>1</v>
      </c>
      <c r="BQ18" s="6"/>
      <c r="BR18" s="6"/>
      <c r="BS18" s="6">
        <v>1</v>
      </c>
      <c r="BT18" s="6"/>
      <c r="BU18" s="6"/>
      <c r="BV18" s="6">
        <v>1</v>
      </c>
      <c r="BW18" s="6"/>
      <c r="BX18" s="6"/>
      <c r="BY18" s="6">
        <v>1</v>
      </c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8">
        <v>6</v>
      </c>
      <c r="B19" s="27" t="s">
        <v>665</v>
      </c>
      <c r="C19" s="9"/>
      <c r="D19" s="9"/>
      <c r="E19" s="6">
        <v>1</v>
      </c>
      <c r="F19" s="6"/>
      <c r="G19" s="6"/>
      <c r="H19" s="6">
        <v>1</v>
      </c>
      <c r="I19" s="6"/>
      <c r="J19" s="6"/>
      <c r="K19" s="6">
        <v>1</v>
      </c>
      <c r="L19" s="6"/>
      <c r="M19" s="6"/>
      <c r="N19" s="6">
        <v>1</v>
      </c>
      <c r="O19" s="6"/>
      <c r="P19" s="6"/>
      <c r="Q19" s="6">
        <v>1</v>
      </c>
      <c r="R19" s="6"/>
      <c r="S19" s="6"/>
      <c r="T19" s="6">
        <v>1</v>
      </c>
      <c r="U19" s="6"/>
      <c r="V19" s="6"/>
      <c r="W19" s="6">
        <v>1</v>
      </c>
      <c r="X19" s="6"/>
      <c r="Y19" s="6"/>
      <c r="Z19" s="6">
        <v>1</v>
      </c>
      <c r="AA19" s="6"/>
      <c r="AB19" s="6"/>
      <c r="AC19" s="6">
        <v>1</v>
      </c>
      <c r="AD19" s="6"/>
      <c r="AE19" s="6"/>
      <c r="AF19" s="6">
        <v>1</v>
      </c>
      <c r="AG19" s="6"/>
      <c r="AH19" s="6"/>
      <c r="AI19" s="6">
        <v>1</v>
      </c>
      <c r="AJ19" s="6"/>
      <c r="AK19" s="6"/>
      <c r="AL19" s="6">
        <v>1</v>
      </c>
      <c r="AM19" s="6"/>
      <c r="AN19" s="6"/>
      <c r="AO19" s="6">
        <v>1</v>
      </c>
      <c r="AP19" s="6"/>
      <c r="AQ19" s="6"/>
      <c r="AR19" s="6">
        <v>1</v>
      </c>
      <c r="AS19" s="6"/>
      <c r="AT19" s="6"/>
      <c r="AU19" s="6">
        <v>1</v>
      </c>
      <c r="AV19" s="6"/>
      <c r="AW19" s="6"/>
      <c r="AX19" s="6">
        <v>1</v>
      </c>
      <c r="AY19" s="6"/>
      <c r="AZ19" s="6"/>
      <c r="BA19" s="6">
        <v>1</v>
      </c>
      <c r="BB19" s="6"/>
      <c r="BC19" s="6"/>
      <c r="BD19" s="6">
        <v>1</v>
      </c>
      <c r="BE19" s="6"/>
      <c r="BF19" s="6"/>
      <c r="BG19" s="6">
        <v>1</v>
      </c>
      <c r="BH19" s="6"/>
      <c r="BI19" s="6"/>
      <c r="BJ19" s="6">
        <v>1</v>
      </c>
      <c r="BK19" s="6"/>
      <c r="BL19" s="6"/>
      <c r="BM19" s="6">
        <v>1</v>
      </c>
      <c r="BN19" s="6"/>
      <c r="BO19" s="6"/>
      <c r="BP19" s="6">
        <v>1</v>
      </c>
      <c r="BQ19" s="6"/>
      <c r="BR19" s="6"/>
      <c r="BS19" s="6">
        <v>1</v>
      </c>
      <c r="BT19" s="6"/>
      <c r="BU19" s="6"/>
      <c r="BV19" s="6">
        <v>1</v>
      </c>
      <c r="BW19" s="6"/>
      <c r="BX19" s="6"/>
      <c r="BY19" s="6">
        <v>1</v>
      </c>
      <c r="BZ19" s="6"/>
      <c r="CA19" s="6"/>
      <c r="CB19" s="6">
        <v>1</v>
      </c>
      <c r="CC19" s="6"/>
      <c r="CD19" s="6"/>
      <c r="CE19" s="6">
        <v>1</v>
      </c>
      <c r="CF19" s="6"/>
      <c r="CG19" s="6"/>
      <c r="CH19" s="6">
        <v>1</v>
      </c>
      <c r="CI19" s="6"/>
      <c r="CJ19" s="6"/>
      <c r="CK19" s="6">
        <v>1</v>
      </c>
      <c r="CL19" s="6"/>
      <c r="CM19" s="6"/>
      <c r="CN19" s="6">
        <v>1</v>
      </c>
      <c r="CO19" s="6"/>
      <c r="CP19" s="6"/>
      <c r="CQ19" s="6">
        <v>1</v>
      </c>
      <c r="CR19" s="6"/>
      <c r="CS19" s="6"/>
      <c r="CT19" s="6">
        <v>1</v>
      </c>
      <c r="CU19" s="6"/>
      <c r="CV19" s="6"/>
      <c r="CW19" s="6">
        <v>1</v>
      </c>
      <c r="CX19" s="6"/>
      <c r="CY19" s="6"/>
      <c r="CZ19" s="6">
        <v>1</v>
      </c>
      <c r="DA19" s="6"/>
      <c r="DB19" s="6"/>
      <c r="DC19" s="6">
        <v>1</v>
      </c>
      <c r="DD19" s="6"/>
      <c r="DE19" s="6"/>
      <c r="DF19" s="6">
        <v>1</v>
      </c>
      <c r="DG19" s="6"/>
      <c r="DH19" s="6"/>
      <c r="DI19" s="6">
        <v>1</v>
      </c>
      <c r="DJ19" s="6"/>
      <c r="DK19" s="6"/>
      <c r="DL19" s="6">
        <v>1</v>
      </c>
      <c r="DM19" s="6"/>
      <c r="DN19" s="6"/>
      <c r="DO19" s="6">
        <v>1</v>
      </c>
      <c r="DP19" s="6"/>
      <c r="DQ19" s="6"/>
      <c r="DR19" s="6">
        <v>1</v>
      </c>
      <c r="DS19" s="6"/>
      <c r="DT19" s="6"/>
      <c r="DU19" s="6">
        <v>1</v>
      </c>
      <c r="DV19" s="6"/>
      <c r="DW19" s="6"/>
      <c r="DX19" s="6">
        <v>1</v>
      </c>
      <c r="DY19" s="6"/>
      <c r="DZ19" s="6"/>
      <c r="EA19" s="6">
        <v>1</v>
      </c>
      <c r="EB19" s="6"/>
      <c r="EC19" s="6"/>
      <c r="ED19" s="6">
        <v>1</v>
      </c>
      <c r="EE19" s="6"/>
      <c r="EF19" s="6"/>
      <c r="EG19" s="6">
        <v>1</v>
      </c>
      <c r="EH19" s="6"/>
      <c r="EI19" s="6"/>
      <c r="EJ19" s="6">
        <v>1</v>
      </c>
      <c r="EK19" s="6"/>
      <c r="EL19" s="6"/>
      <c r="EM19" s="6">
        <v>1</v>
      </c>
      <c r="EN19" s="6"/>
      <c r="EO19" s="6"/>
      <c r="EP19" s="6">
        <v>1</v>
      </c>
      <c r="EQ19" s="6"/>
      <c r="ER19" s="6"/>
      <c r="ES19" s="6">
        <v>1</v>
      </c>
      <c r="ET19" s="6"/>
      <c r="EU19" s="6"/>
      <c r="EV19" s="6">
        <v>1</v>
      </c>
      <c r="EW19" s="6"/>
      <c r="EX19" s="6"/>
      <c r="EY19" s="6">
        <v>1</v>
      </c>
      <c r="EZ19" s="6"/>
      <c r="FA19" s="6"/>
      <c r="FB19" s="6">
        <v>1</v>
      </c>
      <c r="FC19" s="6"/>
      <c r="FD19" s="6"/>
      <c r="FE19" s="6">
        <v>1</v>
      </c>
      <c r="FF19" s="6"/>
      <c r="FG19" s="6"/>
      <c r="FH19" s="6">
        <v>1</v>
      </c>
      <c r="FI19" s="6"/>
      <c r="FJ19" s="6"/>
      <c r="FK19" s="6">
        <v>1</v>
      </c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8">
        <v>7</v>
      </c>
      <c r="B20" s="27" t="s">
        <v>666</v>
      </c>
      <c r="C20" s="9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>
      <c r="A21" s="10">
        <v>8</v>
      </c>
      <c r="B21" s="27" t="s">
        <v>667</v>
      </c>
      <c r="C21" s="9"/>
      <c r="D21" s="6">
        <v>1</v>
      </c>
      <c r="E21" s="6"/>
      <c r="F21" s="6"/>
      <c r="G21" s="6">
        <v>1</v>
      </c>
      <c r="H21" s="6"/>
      <c r="I21" s="6"/>
      <c r="J21" s="6">
        <v>1</v>
      </c>
      <c r="K21" s="6"/>
      <c r="L21" s="6"/>
      <c r="M21" s="6">
        <v>1</v>
      </c>
      <c r="N21" s="6"/>
      <c r="O21" s="6"/>
      <c r="P21" s="6">
        <v>1</v>
      </c>
      <c r="Q21" s="6"/>
      <c r="R21" s="6"/>
      <c r="S21" s="6"/>
      <c r="T21" s="6">
        <v>1</v>
      </c>
      <c r="U21" s="6"/>
      <c r="V21" s="6"/>
      <c r="W21" s="6">
        <v>1</v>
      </c>
      <c r="X21" s="6"/>
      <c r="Y21" s="6"/>
      <c r="Z21" s="6">
        <v>1</v>
      </c>
      <c r="AA21" s="6"/>
      <c r="AB21" s="6"/>
      <c r="AC21" s="6">
        <v>1</v>
      </c>
      <c r="AD21" s="6"/>
      <c r="AE21" s="6"/>
      <c r="AF21" s="6">
        <v>1</v>
      </c>
      <c r="AG21" s="6"/>
      <c r="AH21" s="6"/>
      <c r="AI21" s="6">
        <v>1</v>
      </c>
      <c r="AJ21" s="6"/>
      <c r="AK21" s="6"/>
      <c r="AL21" s="6">
        <v>1</v>
      </c>
      <c r="AM21" s="6"/>
      <c r="AN21" s="6"/>
      <c r="AO21" s="6">
        <v>1</v>
      </c>
      <c r="AP21" s="6"/>
      <c r="AQ21" s="6"/>
      <c r="AR21" s="6">
        <v>1</v>
      </c>
      <c r="AS21" s="6"/>
      <c r="AT21" s="6"/>
      <c r="AU21" s="6">
        <v>1</v>
      </c>
      <c r="AV21" s="6"/>
      <c r="AW21" s="6"/>
      <c r="AX21" s="6">
        <v>1</v>
      </c>
      <c r="AY21" s="6"/>
      <c r="AZ21" s="6"/>
      <c r="BA21" s="6">
        <v>1</v>
      </c>
      <c r="BB21" s="6"/>
      <c r="BC21" s="6"/>
      <c r="BD21" s="6">
        <v>1</v>
      </c>
      <c r="BE21" s="6"/>
      <c r="BF21" s="6"/>
      <c r="BG21" s="6">
        <v>1</v>
      </c>
      <c r="BH21" s="6"/>
      <c r="BI21" s="6"/>
      <c r="BJ21" s="6">
        <v>1</v>
      </c>
      <c r="BK21" s="6"/>
      <c r="BL21" s="6"/>
      <c r="BM21" s="6">
        <v>1</v>
      </c>
      <c r="BN21" s="6"/>
      <c r="BO21" s="6"/>
      <c r="BP21" s="6">
        <v>1</v>
      </c>
      <c r="BQ21" s="6"/>
      <c r="BR21" s="6"/>
      <c r="BS21" s="6">
        <v>1</v>
      </c>
      <c r="BT21" s="6"/>
      <c r="BU21" s="6"/>
      <c r="BV21" s="6">
        <v>1</v>
      </c>
      <c r="BW21" s="6"/>
      <c r="BX21" s="6"/>
      <c r="BY21" s="6">
        <v>1</v>
      </c>
      <c r="BZ21" s="6"/>
      <c r="CA21" s="6"/>
      <c r="CB21" s="6">
        <v>1</v>
      </c>
      <c r="CC21" s="6"/>
      <c r="CD21" s="6"/>
      <c r="CE21" s="6">
        <v>1</v>
      </c>
      <c r="CF21" s="6"/>
      <c r="CG21" s="6"/>
      <c r="CH21" s="6">
        <v>1</v>
      </c>
      <c r="CI21" s="6"/>
      <c r="CJ21" s="6"/>
      <c r="CK21" s="6">
        <v>1</v>
      </c>
      <c r="CL21" s="6"/>
      <c r="CM21" s="6"/>
      <c r="CN21" s="6">
        <v>1</v>
      </c>
      <c r="CO21" s="6"/>
      <c r="CP21" s="6"/>
      <c r="CQ21" s="6">
        <v>1</v>
      </c>
      <c r="CR21" s="6"/>
      <c r="CS21" s="6"/>
      <c r="CT21" s="6">
        <v>1</v>
      </c>
      <c r="CU21" s="6"/>
      <c r="CV21" s="6"/>
      <c r="CW21" s="6">
        <v>1</v>
      </c>
      <c r="CX21" s="6"/>
      <c r="CY21" s="6"/>
      <c r="CZ21" s="6">
        <v>1</v>
      </c>
      <c r="DA21" s="6"/>
      <c r="DB21" s="6"/>
      <c r="DC21" s="6">
        <v>1</v>
      </c>
      <c r="DD21" s="6"/>
      <c r="DE21" s="6"/>
      <c r="DF21" s="6">
        <v>1</v>
      </c>
      <c r="DG21" s="6"/>
      <c r="DH21" s="6"/>
      <c r="DI21" s="6">
        <v>1</v>
      </c>
      <c r="DJ21" s="6"/>
      <c r="DK21" s="6"/>
      <c r="DL21" s="6">
        <v>1</v>
      </c>
      <c r="DM21" s="6"/>
      <c r="DN21" s="6"/>
      <c r="DO21" s="6">
        <v>1</v>
      </c>
      <c r="DP21" s="6"/>
      <c r="DQ21" s="6"/>
      <c r="DR21" s="6">
        <v>1</v>
      </c>
      <c r="DS21" s="6"/>
      <c r="DT21" s="6"/>
      <c r="DU21" s="6">
        <v>1</v>
      </c>
      <c r="DV21" s="6"/>
      <c r="DW21" s="6"/>
      <c r="DX21" s="6">
        <v>1</v>
      </c>
      <c r="DY21" s="6"/>
      <c r="DZ21" s="6"/>
      <c r="EA21" s="6">
        <v>1</v>
      </c>
      <c r="EB21" s="6"/>
      <c r="EC21" s="6"/>
      <c r="ED21" s="6">
        <v>1</v>
      </c>
      <c r="EE21" s="6"/>
      <c r="EF21" s="6"/>
      <c r="EG21" s="6">
        <v>1</v>
      </c>
      <c r="EH21" s="6"/>
      <c r="EI21" s="6"/>
      <c r="EJ21" s="6">
        <v>1</v>
      </c>
      <c r="EK21" s="6"/>
      <c r="EL21" s="6"/>
      <c r="EM21" s="6">
        <v>1</v>
      </c>
      <c r="EN21" s="6"/>
      <c r="EO21" s="6"/>
      <c r="EP21" s="6">
        <v>1</v>
      </c>
      <c r="EQ21" s="6"/>
      <c r="ER21" s="6"/>
      <c r="ES21" s="6">
        <v>1</v>
      </c>
      <c r="ET21" s="6"/>
      <c r="EU21" s="6"/>
      <c r="EV21" s="6">
        <v>1</v>
      </c>
      <c r="EW21" s="6"/>
      <c r="EX21" s="6"/>
      <c r="EY21" s="6">
        <v>1</v>
      </c>
      <c r="EZ21" s="6"/>
      <c r="FA21" s="6"/>
      <c r="FB21" s="6">
        <v>1</v>
      </c>
      <c r="FC21" s="6"/>
      <c r="FD21" s="6"/>
      <c r="FE21" s="6">
        <v>1</v>
      </c>
      <c r="FF21" s="6"/>
      <c r="FG21" s="6"/>
      <c r="FH21" s="6">
        <v>1</v>
      </c>
      <c r="FI21" s="6"/>
      <c r="FJ21" s="6"/>
      <c r="FK21" s="6">
        <v>1</v>
      </c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ht="15.75">
      <c r="A22" s="10">
        <v>9</v>
      </c>
      <c r="B22" s="27" t="s">
        <v>668</v>
      </c>
      <c r="C22" s="9"/>
      <c r="D22" s="9"/>
      <c r="E22" s="6">
        <v>1</v>
      </c>
      <c r="F22" s="6"/>
      <c r="G22" s="6"/>
      <c r="H22" s="6">
        <v>1</v>
      </c>
      <c r="I22" s="6"/>
      <c r="J22" s="6"/>
      <c r="K22" s="6">
        <v>1</v>
      </c>
      <c r="L22" s="6"/>
      <c r="M22" s="6"/>
      <c r="N22" s="6">
        <v>1</v>
      </c>
      <c r="O22" s="6"/>
      <c r="P22" s="6"/>
      <c r="Q22" s="6">
        <v>1</v>
      </c>
      <c r="R22" s="6"/>
      <c r="S22" s="6"/>
      <c r="T22" s="6">
        <v>1</v>
      </c>
      <c r="U22" s="6"/>
      <c r="V22" s="6"/>
      <c r="W22" s="6">
        <v>1</v>
      </c>
      <c r="X22" s="6"/>
      <c r="Y22" s="6"/>
      <c r="Z22" s="6">
        <v>1</v>
      </c>
      <c r="AA22" s="6"/>
      <c r="AB22" s="6"/>
      <c r="AC22" s="6">
        <v>1</v>
      </c>
      <c r="AD22" s="6"/>
      <c r="AE22" s="6"/>
      <c r="AF22" s="6">
        <v>1</v>
      </c>
      <c r="AG22" s="6"/>
      <c r="AH22" s="6"/>
      <c r="AI22" s="6">
        <v>1</v>
      </c>
      <c r="AJ22" s="6"/>
      <c r="AK22" s="6"/>
      <c r="AL22" s="6">
        <v>1</v>
      </c>
      <c r="AM22" s="6"/>
      <c r="AN22" s="6"/>
      <c r="AO22" s="6">
        <v>1</v>
      </c>
      <c r="AP22" s="6"/>
      <c r="AQ22" s="6"/>
      <c r="AR22" s="6">
        <v>1</v>
      </c>
      <c r="AS22" s="6"/>
      <c r="AT22" s="6"/>
      <c r="AU22" s="6">
        <v>1</v>
      </c>
      <c r="AV22" s="6"/>
      <c r="AW22" s="6"/>
      <c r="AX22" s="6">
        <v>1</v>
      </c>
      <c r="AY22" s="6"/>
      <c r="AZ22" s="6"/>
      <c r="BA22" s="6">
        <v>1</v>
      </c>
      <c r="BB22" s="6"/>
      <c r="BC22" s="6"/>
      <c r="BD22" s="6">
        <v>1</v>
      </c>
      <c r="BE22" s="6"/>
      <c r="BF22" s="6"/>
      <c r="BG22" s="6">
        <v>1</v>
      </c>
      <c r="BH22" s="6"/>
      <c r="BI22" s="6"/>
      <c r="BJ22" s="6">
        <v>1</v>
      </c>
      <c r="BK22" s="6"/>
      <c r="BL22" s="6"/>
      <c r="BM22" s="6">
        <v>1</v>
      </c>
      <c r="BN22" s="6"/>
      <c r="BO22" s="6"/>
      <c r="BP22" s="6">
        <v>1</v>
      </c>
      <c r="BQ22" s="6"/>
      <c r="BR22" s="6"/>
      <c r="BS22" s="6">
        <v>1</v>
      </c>
      <c r="BT22" s="6"/>
      <c r="BU22" s="6"/>
      <c r="BV22" s="6">
        <v>1</v>
      </c>
      <c r="BW22" s="6"/>
      <c r="BX22" s="6"/>
      <c r="BY22" s="6">
        <v>1</v>
      </c>
      <c r="BZ22" s="6"/>
      <c r="CA22" s="6"/>
      <c r="CB22" s="6">
        <v>1</v>
      </c>
      <c r="CC22" s="6"/>
      <c r="CD22" s="6"/>
      <c r="CE22" s="6">
        <v>1</v>
      </c>
      <c r="CF22" s="6"/>
      <c r="CG22" s="6"/>
      <c r="CH22" s="6">
        <v>1</v>
      </c>
      <c r="CI22" s="6"/>
      <c r="CJ22" s="6"/>
      <c r="CK22" s="6">
        <v>1</v>
      </c>
      <c r="CL22" s="6"/>
      <c r="CM22" s="6"/>
      <c r="CN22" s="6">
        <v>1</v>
      </c>
      <c r="CO22" s="6"/>
      <c r="CP22" s="6"/>
      <c r="CQ22" s="6">
        <v>1</v>
      </c>
      <c r="CR22" s="6"/>
      <c r="CS22" s="6"/>
      <c r="CT22" s="6">
        <v>1</v>
      </c>
      <c r="CU22" s="6"/>
      <c r="CV22" s="6"/>
      <c r="CW22" s="6">
        <v>1</v>
      </c>
      <c r="CX22" s="6"/>
      <c r="CY22" s="6"/>
      <c r="CZ22" s="6">
        <v>1</v>
      </c>
      <c r="DA22" s="6"/>
      <c r="DB22" s="6"/>
      <c r="DC22" s="6">
        <v>1</v>
      </c>
      <c r="DD22" s="6"/>
      <c r="DE22" s="6"/>
      <c r="DF22" s="6">
        <v>1</v>
      </c>
      <c r="DG22" s="6"/>
      <c r="DH22" s="6"/>
      <c r="DI22" s="6">
        <v>1</v>
      </c>
      <c r="DJ22" s="6"/>
      <c r="DK22" s="6"/>
      <c r="DL22" s="6">
        <v>1</v>
      </c>
      <c r="DM22" s="6"/>
      <c r="DN22" s="6"/>
      <c r="DO22" s="6">
        <v>1</v>
      </c>
      <c r="DP22" s="6"/>
      <c r="DQ22" s="6"/>
      <c r="DR22" s="6">
        <v>1</v>
      </c>
      <c r="DS22" s="6"/>
      <c r="DT22" s="6"/>
      <c r="DU22" s="6">
        <v>1</v>
      </c>
      <c r="DV22" s="6"/>
      <c r="DW22" s="6"/>
      <c r="DX22" s="6">
        <v>1</v>
      </c>
      <c r="DY22" s="6"/>
      <c r="DZ22" s="6"/>
      <c r="EA22" s="6">
        <v>1</v>
      </c>
      <c r="EB22" s="6"/>
      <c r="EC22" s="6"/>
      <c r="ED22" s="6">
        <v>1</v>
      </c>
      <c r="EE22" s="6"/>
      <c r="EF22" s="6"/>
      <c r="EG22" s="6">
        <v>1</v>
      </c>
      <c r="EH22" s="6"/>
      <c r="EI22" s="6"/>
      <c r="EJ22" s="6">
        <v>1</v>
      </c>
      <c r="EK22" s="6"/>
      <c r="EL22" s="6"/>
      <c r="EM22" s="6">
        <v>1</v>
      </c>
      <c r="EN22" s="6"/>
      <c r="EO22" s="6"/>
      <c r="EP22" s="6">
        <v>1</v>
      </c>
      <c r="EQ22" s="6"/>
      <c r="ER22" s="6"/>
      <c r="ES22" s="6">
        <v>1</v>
      </c>
      <c r="ET22" s="6"/>
      <c r="EU22" s="6"/>
      <c r="EV22" s="6">
        <v>1</v>
      </c>
      <c r="EW22" s="6"/>
      <c r="EX22" s="6"/>
      <c r="EY22" s="6">
        <v>1</v>
      </c>
      <c r="EZ22" s="6"/>
      <c r="FA22" s="6"/>
      <c r="FB22" s="6">
        <v>1</v>
      </c>
      <c r="FC22" s="6"/>
      <c r="FD22" s="6"/>
      <c r="FE22" s="6">
        <v>1</v>
      </c>
      <c r="FF22" s="6"/>
      <c r="FG22" s="6"/>
      <c r="FH22" s="6">
        <v>1</v>
      </c>
      <c r="FI22" s="6"/>
      <c r="FJ22" s="6"/>
      <c r="FK22" s="6">
        <v>1</v>
      </c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ht="15.75">
      <c r="A23" s="10">
        <v>10</v>
      </c>
      <c r="B23" s="27" t="s">
        <v>669</v>
      </c>
      <c r="C23" s="9"/>
      <c r="D23" s="9"/>
      <c r="E23" s="6">
        <v>1</v>
      </c>
      <c r="F23" s="6"/>
      <c r="G23" s="6"/>
      <c r="H23" s="6">
        <v>1</v>
      </c>
      <c r="I23" s="6"/>
      <c r="J23" s="6"/>
      <c r="K23" s="6">
        <v>1</v>
      </c>
      <c r="L23" s="6"/>
      <c r="M23" s="6"/>
      <c r="N23" s="6">
        <v>1</v>
      </c>
      <c r="O23" s="6"/>
      <c r="P23" s="6"/>
      <c r="Q23" s="6">
        <v>1</v>
      </c>
      <c r="R23" s="6"/>
      <c r="S23" s="6"/>
      <c r="T23" s="6">
        <v>1</v>
      </c>
      <c r="U23" s="6"/>
      <c r="V23" s="6"/>
      <c r="W23" s="6">
        <v>1</v>
      </c>
      <c r="X23" s="6"/>
      <c r="Y23" s="6"/>
      <c r="Z23" s="6">
        <v>1</v>
      </c>
      <c r="AA23" s="6"/>
      <c r="AB23" s="6"/>
      <c r="AC23" s="6">
        <v>1</v>
      </c>
      <c r="AD23" s="6"/>
      <c r="AE23" s="6"/>
      <c r="AF23" s="6">
        <v>1</v>
      </c>
      <c r="AG23" s="6"/>
      <c r="AH23" s="6"/>
      <c r="AI23" s="6">
        <v>1</v>
      </c>
      <c r="AJ23" s="6"/>
      <c r="AK23" s="6"/>
      <c r="AL23" s="6">
        <v>1</v>
      </c>
      <c r="AM23" s="6"/>
      <c r="AN23" s="6"/>
      <c r="AO23" s="6">
        <v>1</v>
      </c>
      <c r="AP23" s="6"/>
      <c r="AQ23" s="6"/>
      <c r="AR23" s="6">
        <v>1</v>
      </c>
      <c r="AS23" s="6"/>
      <c r="AT23" s="6"/>
      <c r="AU23" s="6">
        <v>1</v>
      </c>
      <c r="AV23" s="6"/>
      <c r="AW23" s="6"/>
      <c r="AX23" s="6">
        <v>1</v>
      </c>
      <c r="AY23" s="6"/>
      <c r="AZ23" s="6"/>
      <c r="BA23" s="6">
        <v>1</v>
      </c>
      <c r="BB23" s="6"/>
      <c r="BC23" s="6"/>
      <c r="BD23" s="6">
        <v>1</v>
      </c>
      <c r="BE23" s="6"/>
      <c r="BF23" s="6"/>
      <c r="BG23" s="6">
        <v>1</v>
      </c>
      <c r="BH23" s="6"/>
      <c r="BI23" s="6"/>
      <c r="BJ23" s="6">
        <v>1</v>
      </c>
      <c r="BK23" s="6"/>
      <c r="BL23" s="6"/>
      <c r="BM23" s="6">
        <v>1</v>
      </c>
      <c r="BN23" s="6"/>
      <c r="BO23" s="6"/>
      <c r="BP23" s="6">
        <v>1</v>
      </c>
      <c r="BQ23" s="6"/>
      <c r="BR23" s="6"/>
      <c r="BS23" s="6">
        <v>1</v>
      </c>
      <c r="BT23" s="6"/>
      <c r="BU23" s="6"/>
      <c r="BV23" s="6">
        <v>1</v>
      </c>
      <c r="BW23" s="6"/>
      <c r="BX23" s="6"/>
      <c r="BY23" s="6">
        <v>1</v>
      </c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6"/>
      <c r="FI23" s="6"/>
      <c r="FJ23" s="6">
        <v>1</v>
      </c>
      <c r="FK23" s="6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46" t="s">
        <v>394</v>
      </c>
      <c r="B39" s="47"/>
      <c r="C39" s="10">
        <f>SUM(C14:C38)</f>
        <v>1</v>
      </c>
      <c r="D39" s="10">
        <f t="shared" ref="D39:T39" si="0">SUM(D14:D38)</f>
        <v>4</v>
      </c>
      <c r="E39" s="10">
        <f t="shared" si="0"/>
        <v>5</v>
      </c>
      <c r="F39" s="10">
        <f t="shared" si="0"/>
        <v>1</v>
      </c>
      <c r="G39" s="10">
        <f t="shared" si="0"/>
        <v>4</v>
      </c>
      <c r="H39" s="10">
        <f t="shared" si="0"/>
        <v>5</v>
      </c>
      <c r="I39" s="10">
        <f t="shared" si="0"/>
        <v>1</v>
      </c>
      <c r="J39" s="10">
        <f t="shared" si="0"/>
        <v>4</v>
      </c>
      <c r="K39" s="10">
        <f t="shared" si="0"/>
        <v>5</v>
      </c>
      <c r="L39" s="10">
        <f t="shared" si="0"/>
        <v>1</v>
      </c>
      <c r="M39" s="10">
        <f t="shared" si="0"/>
        <v>4</v>
      </c>
      <c r="N39" s="10">
        <f t="shared" si="0"/>
        <v>5</v>
      </c>
      <c r="O39" s="10">
        <f t="shared" si="0"/>
        <v>1</v>
      </c>
      <c r="P39" s="10">
        <f t="shared" si="0"/>
        <v>4</v>
      </c>
      <c r="Q39" s="10">
        <f t="shared" si="0"/>
        <v>5</v>
      </c>
      <c r="R39" s="10">
        <f t="shared" si="0"/>
        <v>0</v>
      </c>
      <c r="S39" s="10">
        <f t="shared" si="0"/>
        <v>0</v>
      </c>
      <c r="T39" s="10">
        <f t="shared" si="0"/>
        <v>10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10</v>
      </c>
      <c r="X39" s="10">
        <f t="shared" si="1"/>
        <v>0</v>
      </c>
      <c r="Y39" s="10">
        <f t="shared" si="1"/>
        <v>0</v>
      </c>
      <c r="Z39" s="10">
        <f t="shared" si="1"/>
        <v>10</v>
      </c>
      <c r="AA39" s="10">
        <f t="shared" si="1"/>
        <v>0</v>
      </c>
      <c r="AB39" s="10">
        <f t="shared" si="1"/>
        <v>0</v>
      </c>
      <c r="AC39" s="10">
        <f t="shared" si="1"/>
        <v>10</v>
      </c>
      <c r="AD39" s="10">
        <f t="shared" si="1"/>
        <v>0</v>
      </c>
      <c r="AE39" s="10">
        <f t="shared" si="1"/>
        <v>0</v>
      </c>
      <c r="AF39" s="10">
        <f t="shared" si="1"/>
        <v>10</v>
      </c>
      <c r="AG39" s="10">
        <f t="shared" si="1"/>
        <v>0</v>
      </c>
      <c r="AH39" s="10">
        <f t="shared" si="1"/>
        <v>0</v>
      </c>
      <c r="AI39" s="10">
        <f t="shared" si="1"/>
        <v>10</v>
      </c>
      <c r="AJ39" s="10">
        <f t="shared" si="1"/>
        <v>0</v>
      </c>
      <c r="AK39" s="10">
        <f t="shared" si="1"/>
        <v>0</v>
      </c>
      <c r="AL39" s="10">
        <f t="shared" si="1"/>
        <v>10</v>
      </c>
      <c r="AM39" s="10">
        <f t="shared" si="1"/>
        <v>0</v>
      </c>
      <c r="AN39" s="10">
        <f t="shared" si="1"/>
        <v>0</v>
      </c>
      <c r="AO39" s="10">
        <f t="shared" si="1"/>
        <v>10</v>
      </c>
      <c r="AP39" s="10">
        <f t="shared" si="1"/>
        <v>0</v>
      </c>
      <c r="AQ39" s="10">
        <f t="shared" si="1"/>
        <v>0</v>
      </c>
      <c r="AR39" s="10">
        <f t="shared" si="1"/>
        <v>10</v>
      </c>
      <c r="AS39" s="10">
        <f t="shared" si="1"/>
        <v>0</v>
      </c>
      <c r="AT39" s="10">
        <f t="shared" si="1"/>
        <v>0</v>
      </c>
      <c r="AU39" s="10">
        <f t="shared" si="1"/>
        <v>10</v>
      </c>
      <c r="AV39" s="10">
        <f t="shared" si="1"/>
        <v>0</v>
      </c>
      <c r="AW39" s="10">
        <f t="shared" si="1"/>
        <v>0</v>
      </c>
      <c r="AX39" s="10">
        <f t="shared" si="1"/>
        <v>10</v>
      </c>
      <c r="AY39" s="10">
        <f t="shared" si="1"/>
        <v>0</v>
      </c>
      <c r="AZ39" s="10">
        <f t="shared" si="1"/>
        <v>0</v>
      </c>
      <c r="BA39" s="10">
        <f t="shared" si="1"/>
        <v>10</v>
      </c>
      <c r="BB39" s="10">
        <f t="shared" si="1"/>
        <v>0</v>
      </c>
      <c r="BC39" s="10">
        <f t="shared" si="1"/>
        <v>0</v>
      </c>
      <c r="BD39" s="10">
        <f t="shared" si="1"/>
        <v>10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10</v>
      </c>
      <c r="BH39" s="10">
        <f t="shared" si="2"/>
        <v>0</v>
      </c>
      <c r="BI39" s="10">
        <f t="shared" si="2"/>
        <v>0</v>
      </c>
      <c r="BJ39" s="10">
        <f t="shared" si="2"/>
        <v>10</v>
      </c>
      <c r="BK39" s="10">
        <f t="shared" si="2"/>
        <v>0</v>
      </c>
      <c r="BL39" s="10">
        <f t="shared" si="2"/>
        <v>1</v>
      </c>
      <c r="BM39" s="10">
        <f t="shared" si="2"/>
        <v>9</v>
      </c>
      <c r="BN39" s="10">
        <f t="shared" si="2"/>
        <v>0</v>
      </c>
      <c r="BO39" s="10">
        <f t="shared" si="2"/>
        <v>1</v>
      </c>
      <c r="BP39" s="10">
        <f t="shared" si="2"/>
        <v>9</v>
      </c>
      <c r="BQ39" s="10">
        <f t="shared" si="2"/>
        <v>0</v>
      </c>
      <c r="BR39" s="10">
        <f t="shared" si="2"/>
        <v>1</v>
      </c>
      <c r="BS39" s="10">
        <f t="shared" si="2"/>
        <v>9</v>
      </c>
      <c r="BT39" s="10">
        <f t="shared" si="2"/>
        <v>0</v>
      </c>
      <c r="BU39" s="10">
        <f t="shared" si="2"/>
        <v>1</v>
      </c>
      <c r="BV39" s="10">
        <f t="shared" si="2"/>
        <v>9</v>
      </c>
      <c r="BW39" s="10">
        <f t="shared" si="2"/>
        <v>0</v>
      </c>
      <c r="BX39" s="10">
        <f t="shared" si="2"/>
        <v>1</v>
      </c>
      <c r="BY39" s="10">
        <f t="shared" si="2"/>
        <v>9</v>
      </c>
      <c r="BZ39" s="10">
        <f t="shared" si="2"/>
        <v>0</v>
      </c>
      <c r="CA39" s="10">
        <f t="shared" si="2"/>
        <v>4</v>
      </c>
      <c r="CB39" s="10">
        <f t="shared" si="2"/>
        <v>6</v>
      </c>
      <c r="CC39" s="10">
        <f t="shared" si="2"/>
        <v>0</v>
      </c>
      <c r="CD39" s="10">
        <f t="shared" si="2"/>
        <v>4</v>
      </c>
      <c r="CE39" s="10">
        <f t="shared" si="2"/>
        <v>6</v>
      </c>
      <c r="CF39" s="10">
        <f t="shared" si="2"/>
        <v>0</v>
      </c>
      <c r="CG39" s="10">
        <f t="shared" si="2"/>
        <v>4</v>
      </c>
      <c r="CH39" s="10">
        <f t="shared" si="2"/>
        <v>6</v>
      </c>
      <c r="CI39" s="10">
        <f t="shared" si="2"/>
        <v>0</v>
      </c>
      <c r="CJ39" s="10">
        <f t="shared" ref="CJ39:DR39" si="3">SUM(CJ14:CJ38)</f>
        <v>4</v>
      </c>
      <c r="CK39" s="10">
        <f t="shared" si="3"/>
        <v>6</v>
      </c>
      <c r="CL39" s="10">
        <f t="shared" si="3"/>
        <v>0</v>
      </c>
      <c r="CM39" s="10">
        <f t="shared" si="3"/>
        <v>4</v>
      </c>
      <c r="CN39" s="10">
        <f t="shared" si="3"/>
        <v>6</v>
      </c>
      <c r="CO39" s="10">
        <f t="shared" si="3"/>
        <v>0</v>
      </c>
      <c r="CP39" s="10">
        <f t="shared" si="3"/>
        <v>4</v>
      </c>
      <c r="CQ39" s="10">
        <f t="shared" si="3"/>
        <v>6</v>
      </c>
      <c r="CR39" s="10">
        <f t="shared" si="3"/>
        <v>0</v>
      </c>
      <c r="CS39" s="10">
        <f t="shared" si="3"/>
        <v>4</v>
      </c>
      <c r="CT39" s="10">
        <f t="shared" si="3"/>
        <v>6</v>
      </c>
      <c r="CU39" s="10">
        <f t="shared" si="3"/>
        <v>0</v>
      </c>
      <c r="CV39" s="10">
        <f t="shared" si="3"/>
        <v>4</v>
      </c>
      <c r="CW39" s="10">
        <f t="shared" si="3"/>
        <v>6</v>
      </c>
      <c r="CX39" s="10">
        <f t="shared" si="3"/>
        <v>0</v>
      </c>
      <c r="CY39" s="10">
        <f t="shared" si="3"/>
        <v>4</v>
      </c>
      <c r="CZ39" s="10">
        <f t="shared" si="3"/>
        <v>6</v>
      </c>
      <c r="DA39" s="10">
        <f t="shared" si="3"/>
        <v>0</v>
      </c>
      <c r="DB39" s="10">
        <f t="shared" si="3"/>
        <v>4</v>
      </c>
      <c r="DC39" s="10">
        <f t="shared" si="3"/>
        <v>6</v>
      </c>
      <c r="DD39" s="10">
        <f t="shared" si="3"/>
        <v>0</v>
      </c>
      <c r="DE39" s="10">
        <f t="shared" si="3"/>
        <v>4</v>
      </c>
      <c r="DF39" s="10">
        <f t="shared" si="3"/>
        <v>6</v>
      </c>
      <c r="DG39" s="10">
        <f t="shared" si="3"/>
        <v>0</v>
      </c>
      <c r="DH39" s="10">
        <f t="shared" si="3"/>
        <v>4</v>
      </c>
      <c r="DI39" s="10">
        <f t="shared" si="3"/>
        <v>6</v>
      </c>
      <c r="DJ39" s="10">
        <f t="shared" si="3"/>
        <v>0</v>
      </c>
      <c r="DK39" s="10">
        <f t="shared" si="3"/>
        <v>4</v>
      </c>
      <c r="DL39" s="10">
        <f t="shared" si="3"/>
        <v>6</v>
      </c>
      <c r="DM39" s="10">
        <f t="shared" si="3"/>
        <v>0</v>
      </c>
      <c r="DN39" s="10">
        <f t="shared" si="3"/>
        <v>4</v>
      </c>
      <c r="DO39" s="10">
        <f t="shared" si="3"/>
        <v>6</v>
      </c>
      <c r="DP39" s="10">
        <f t="shared" si="3"/>
        <v>0</v>
      </c>
      <c r="DQ39" s="10">
        <f t="shared" si="3"/>
        <v>4</v>
      </c>
      <c r="DR39" s="10">
        <f t="shared" si="3"/>
        <v>6</v>
      </c>
      <c r="DS39" s="10">
        <f t="shared" ref="DS39:EY39" si="4">SUM(DS14:DS38)</f>
        <v>0</v>
      </c>
      <c r="DT39" s="10">
        <f t="shared" si="4"/>
        <v>4</v>
      </c>
      <c r="DU39" s="10">
        <f t="shared" si="4"/>
        <v>6</v>
      </c>
      <c r="DV39" s="10">
        <f t="shared" si="4"/>
        <v>0</v>
      </c>
      <c r="DW39" s="10">
        <f t="shared" si="4"/>
        <v>4</v>
      </c>
      <c r="DX39" s="10">
        <f t="shared" si="4"/>
        <v>6</v>
      </c>
      <c r="DY39" s="10">
        <f t="shared" si="4"/>
        <v>0</v>
      </c>
      <c r="DZ39" s="10">
        <f t="shared" si="4"/>
        <v>4</v>
      </c>
      <c r="EA39" s="10">
        <f t="shared" si="4"/>
        <v>6</v>
      </c>
      <c r="EB39" s="10">
        <f t="shared" si="4"/>
        <v>0</v>
      </c>
      <c r="EC39" s="10">
        <f t="shared" si="4"/>
        <v>4</v>
      </c>
      <c r="ED39" s="10">
        <f t="shared" si="4"/>
        <v>6</v>
      </c>
      <c r="EE39" s="10">
        <f t="shared" si="4"/>
        <v>0</v>
      </c>
      <c r="EF39" s="10">
        <f t="shared" si="4"/>
        <v>4</v>
      </c>
      <c r="EG39" s="10">
        <f t="shared" si="4"/>
        <v>6</v>
      </c>
      <c r="EH39" s="10">
        <f t="shared" si="4"/>
        <v>0</v>
      </c>
      <c r="EI39" s="10">
        <f t="shared" si="4"/>
        <v>4</v>
      </c>
      <c r="EJ39" s="10">
        <f t="shared" si="4"/>
        <v>6</v>
      </c>
      <c r="EK39" s="10">
        <f t="shared" si="4"/>
        <v>0</v>
      </c>
      <c r="EL39" s="10">
        <f t="shared" si="4"/>
        <v>4</v>
      </c>
      <c r="EM39" s="10">
        <f t="shared" si="4"/>
        <v>6</v>
      </c>
      <c r="EN39" s="10">
        <f t="shared" si="4"/>
        <v>0</v>
      </c>
      <c r="EO39" s="10">
        <f t="shared" si="4"/>
        <v>4</v>
      </c>
      <c r="EP39" s="10">
        <f t="shared" si="4"/>
        <v>6</v>
      </c>
      <c r="EQ39" s="10">
        <f t="shared" si="4"/>
        <v>0</v>
      </c>
      <c r="ER39" s="10">
        <f t="shared" si="4"/>
        <v>4</v>
      </c>
      <c r="ES39" s="10">
        <f t="shared" si="4"/>
        <v>6</v>
      </c>
      <c r="ET39" s="10">
        <f t="shared" si="4"/>
        <v>0</v>
      </c>
      <c r="EU39" s="10">
        <f t="shared" si="4"/>
        <v>4</v>
      </c>
      <c r="EV39" s="10">
        <f t="shared" si="4"/>
        <v>6</v>
      </c>
      <c r="EW39" s="10">
        <f t="shared" si="4"/>
        <v>0</v>
      </c>
      <c r="EX39" s="10">
        <f t="shared" si="4"/>
        <v>4</v>
      </c>
      <c r="EY39" s="10">
        <f t="shared" si="4"/>
        <v>6</v>
      </c>
      <c r="EZ39" s="10">
        <f t="shared" ref="EZ39:FK39" si="5">SUM(EZ14:EZ38)</f>
        <v>0</v>
      </c>
      <c r="FA39" s="10">
        <f t="shared" si="5"/>
        <v>4</v>
      </c>
      <c r="FB39" s="10">
        <f t="shared" si="5"/>
        <v>6</v>
      </c>
      <c r="FC39" s="10">
        <f t="shared" si="5"/>
        <v>0</v>
      </c>
      <c r="FD39" s="10">
        <f t="shared" si="5"/>
        <v>4</v>
      </c>
      <c r="FE39" s="10">
        <f t="shared" si="5"/>
        <v>6</v>
      </c>
      <c r="FF39" s="10">
        <f t="shared" si="5"/>
        <v>0</v>
      </c>
      <c r="FG39" s="10">
        <f t="shared" si="5"/>
        <v>4</v>
      </c>
      <c r="FH39" s="10">
        <f t="shared" si="5"/>
        <v>6</v>
      </c>
      <c r="FI39" s="10">
        <f t="shared" si="5"/>
        <v>0</v>
      </c>
      <c r="FJ39" s="10">
        <f t="shared" si="5"/>
        <v>4</v>
      </c>
      <c r="FK39" s="10">
        <f t="shared" si="5"/>
        <v>6</v>
      </c>
    </row>
    <row r="40" spans="1:254" ht="39" customHeight="1">
      <c r="A40" s="48" t="s">
        <v>205</v>
      </c>
      <c r="B40" s="49"/>
      <c r="C40" s="11">
        <f>C39/10%</f>
        <v>10</v>
      </c>
      <c r="D40" s="11">
        <f t="shared" ref="D40:BO40" si="6">D39/10%</f>
        <v>40</v>
      </c>
      <c r="E40" s="11">
        <f t="shared" si="6"/>
        <v>50</v>
      </c>
      <c r="F40" s="11">
        <f t="shared" si="6"/>
        <v>10</v>
      </c>
      <c r="G40" s="11">
        <f t="shared" si="6"/>
        <v>40</v>
      </c>
      <c r="H40" s="11">
        <f t="shared" si="6"/>
        <v>50</v>
      </c>
      <c r="I40" s="11">
        <f t="shared" si="6"/>
        <v>10</v>
      </c>
      <c r="J40" s="11">
        <f t="shared" si="6"/>
        <v>40</v>
      </c>
      <c r="K40" s="11">
        <f t="shared" si="6"/>
        <v>50</v>
      </c>
      <c r="L40" s="11">
        <f t="shared" si="6"/>
        <v>10</v>
      </c>
      <c r="M40" s="11">
        <f t="shared" si="6"/>
        <v>40</v>
      </c>
      <c r="N40" s="11">
        <f t="shared" si="6"/>
        <v>50</v>
      </c>
      <c r="O40" s="11">
        <f t="shared" si="6"/>
        <v>10</v>
      </c>
      <c r="P40" s="11">
        <f t="shared" si="6"/>
        <v>40</v>
      </c>
      <c r="Q40" s="11">
        <f t="shared" si="6"/>
        <v>50</v>
      </c>
      <c r="R40" s="11">
        <f t="shared" si="6"/>
        <v>0</v>
      </c>
      <c r="S40" s="11">
        <f t="shared" si="6"/>
        <v>0</v>
      </c>
      <c r="T40" s="11">
        <f t="shared" si="6"/>
        <v>100</v>
      </c>
      <c r="U40" s="11">
        <f t="shared" si="6"/>
        <v>0</v>
      </c>
      <c r="V40" s="11">
        <f t="shared" si="6"/>
        <v>0</v>
      </c>
      <c r="W40" s="11">
        <f t="shared" si="6"/>
        <v>100</v>
      </c>
      <c r="X40" s="11">
        <f t="shared" si="6"/>
        <v>0</v>
      </c>
      <c r="Y40" s="11">
        <f t="shared" si="6"/>
        <v>0</v>
      </c>
      <c r="Z40" s="11">
        <f t="shared" si="6"/>
        <v>100</v>
      </c>
      <c r="AA40" s="11">
        <f t="shared" si="6"/>
        <v>0</v>
      </c>
      <c r="AB40" s="11">
        <f t="shared" si="6"/>
        <v>0</v>
      </c>
      <c r="AC40" s="11">
        <f t="shared" si="6"/>
        <v>100</v>
      </c>
      <c r="AD40" s="11">
        <f t="shared" si="6"/>
        <v>0</v>
      </c>
      <c r="AE40" s="11">
        <f t="shared" si="6"/>
        <v>0</v>
      </c>
      <c r="AF40" s="11">
        <f t="shared" si="6"/>
        <v>100</v>
      </c>
      <c r="AG40" s="11">
        <f t="shared" si="6"/>
        <v>0</v>
      </c>
      <c r="AH40" s="11">
        <f t="shared" si="6"/>
        <v>0</v>
      </c>
      <c r="AI40" s="11">
        <f t="shared" si="6"/>
        <v>100</v>
      </c>
      <c r="AJ40" s="11">
        <f t="shared" si="6"/>
        <v>0</v>
      </c>
      <c r="AK40" s="11">
        <f t="shared" si="6"/>
        <v>0</v>
      </c>
      <c r="AL40" s="11">
        <f t="shared" si="6"/>
        <v>100</v>
      </c>
      <c r="AM40" s="11">
        <f t="shared" si="6"/>
        <v>0</v>
      </c>
      <c r="AN40" s="11">
        <f t="shared" si="6"/>
        <v>0</v>
      </c>
      <c r="AO40" s="11">
        <f t="shared" si="6"/>
        <v>100</v>
      </c>
      <c r="AP40" s="11">
        <f t="shared" si="6"/>
        <v>0</v>
      </c>
      <c r="AQ40" s="11">
        <f t="shared" si="6"/>
        <v>0</v>
      </c>
      <c r="AR40" s="11">
        <f t="shared" si="6"/>
        <v>100</v>
      </c>
      <c r="AS40" s="11">
        <f t="shared" si="6"/>
        <v>0</v>
      </c>
      <c r="AT40" s="11">
        <f t="shared" si="6"/>
        <v>0</v>
      </c>
      <c r="AU40" s="11">
        <f t="shared" si="6"/>
        <v>100</v>
      </c>
      <c r="AV40" s="11">
        <f t="shared" si="6"/>
        <v>0</v>
      </c>
      <c r="AW40" s="11">
        <f t="shared" si="6"/>
        <v>0</v>
      </c>
      <c r="AX40" s="11">
        <f t="shared" si="6"/>
        <v>100</v>
      </c>
      <c r="AY40" s="11">
        <f t="shared" si="6"/>
        <v>0</v>
      </c>
      <c r="AZ40" s="11">
        <f t="shared" si="6"/>
        <v>0</v>
      </c>
      <c r="BA40" s="11">
        <f t="shared" si="6"/>
        <v>100</v>
      </c>
      <c r="BB40" s="11">
        <f t="shared" si="6"/>
        <v>0</v>
      </c>
      <c r="BC40" s="11">
        <f t="shared" si="6"/>
        <v>0</v>
      </c>
      <c r="BD40" s="11">
        <f t="shared" si="6"/>
        <v>100</v>
      </c>
      <c r="BE40" s="11">
        <f t="shared" si="6"/>
        <v>0</v>
      </c>
      <c r="BF40" s="11">
        <f t="shared" si="6"/>
        <v>0</v>
      </c>
      <c r="BG40" s="11">
        <f t="shared" si="6"/>
        <v>100</v>
      </c>
      <c r="BH40" s="11">
        <f t="shared" si="6"/>
        <v>0</v>
      </c>
      <c r="BI40" s="11">
        <f t="shared" si="6"/>
        <v>0</v>
      </c>
      <c r="BJ40" s="11">
        <f t="shared" si="6"/>
        <v>100</v>
      </c>
      <c r="BK40" s="11">
        <f t="shared" si="6"/>
        <v>0</v>
      </c>
      <c r="BL40" s="11">
        <f t="shared" si="6"/>
        <v>10</v>
      </c>
      <c r="BM40" s="11">
        <f t="shared" si="6"/>
        <v>90</v>
      </c>
      <c r="BN40" s="11">
        <f t="shared" si="6"/>
        <v>0</v>
      </c>
      <c r="BO40" s="11">
        <f t="shared" si="6"/>
        <v>10</v>
      </c>
      <c r="BP40" s="11">
        <f t="shared" ref="BP40:CJ40" si="7">BP39/10%</f>
        <v>90</v>
      </c>
      <c r="BQ40" s="11">
        <f t="shared" si="7"/>
        <v>0</v>
      </c>
      <c r="BR40" s="11">
        <f t="shared" si="7"/>
        <v>10</v>
      </c>
      <c r="BS40" s="11">
        <f t="shared" si="7"/>
        <v>90</v>
      </c>
      <c r="BT40" s="11">
        <f t="shared" si="7"/>
        <v>0</v>
      </c>
      <c r="BU40" s="11">
        <f t="shared" si="7"/>
        <v>10</v>
      </c>
      <c r="BV40" s="11">
        <f t="shared" si="7"/>
        <v>90</v>
      </c>
      <c r="BW40" s="11">
        <f t="shared" si="7"/>
        <v>0</v>
      </c>
      <c r="BX40" s="11">
        <f t="shared" si="7"/>
        <v>10</v>
      </c>
      <c r="BY40" s="11">
        <f t="shared" si="7"/>
        <v>90</v>
      </c>
      <c r="BZ40" s="11">
        <f t="shared" si="7"/>
        <v>0</v>
      </c>
      <c r="CA40" s="11">
        <f t="shared" si="7"/>
        <v>40</v>
      </c>
      <c r="CB40" s="11">
        <f t="shared" si="7"/>
        <v>60</v>
      </c>
      <c r="CC40" s="11">
        <f t="shared" si="7"/>
        <v>0</v>
      </c>
      <c r="CD40" s="11">
        <f t="shared" si="7"/>
        <v>40</v>
      </c>
      <c r="CE40" s="11">
        <f t="shared" si="7"/>
        <v>60</v>
      </c>
      <c r="CF40" s="11">
        <f t="shared" si="7"/>
        <v>0</v>
      </c>
      <c r="CG40" s="11">
        <f t="shared" si="7"/>
        <v>40</v>
      </c>
      <c r="CH40" s="11">
        <f t="shared" si="7"/>
        <v>60</v>
      </c>
      <c r="CI40" s="11">
        <f t="shared" si="7"/>
        <v>0</v>
      </c>
      <c r="CJ40" s="11">
        <f t="shared" si="7"/>
        <v>40</v>
      </c>
      <c r="CK40" s="11">
        <f t="shared" ref="CK40" si="8">CK39/10%</f>
        <v>60</v>
      </c>
      <c r="CL40" s="11">
        <f t="shared" ref="CL40" si="9">CL39/10%</f>
        <v>0</v>
      </c>
      <c r="CM40" s="11">
        <f t="shared" ref="CM40" si="10">CM39/10%</f>
        <v>40</v>
      </c>
      <c r="CN40" s="11">
        <f t="shared" ref="CN40" si="11">CN39/10%</f>
        <v>60</v>
      </c>
      <c r="CO40" s="11">
        <f t="shared" ref="CO40" si="12">CO39/10%</f>
        <v>0</v>
      </c>
      <c r="CP40" s="11">
        <f t="shared" ref="CP40" si="13">CP39/10%</f>
        <v>40</v>
      </c>
      <c r="CQ40" s="11">
        <f t="shared" ref="CQ40" si="14">CQ39/10%</f>
        <v>60</v>
      </c>
      <c r="CR40" s="11">
        <f t="shared" ref="CR40" si="15">CR39/10%</f>
        <v>0</v>
      </c>
      <c r="CS40" s="11">
        <f t="shared" ref="CS40" si="16">CS39/10%</f>
        <v>40</v>
      </c>
      <c r="CT40" s="11">
        <f t="shared" ref="CT40" si="17">CT39/10%</f>
        <v>60</v>
      </c>
      <c r="CU40" s="11">
        <f t="shared" ref="CU40" si="18">CU39/10%</f>
        <v>0</v>
      </c>
      <c r="CV40" s="11">
        <f t="shared" ref="CV40" si="19">CV39/10%</f>
        <v>40</v>
      </c>
      <c r="CW40" s="11">
        <f t="shared" ref="CW40" si="20">CW39/10%</f>
        <v>60</v>
      </c>
      <c r="CX40" s="11">
        <f t="shared" ref="CX40" si="21">CX39/10%</f>
        <v>0</v>
      </c>
      <c r="CY40" s="11">
        <f t="shared" ref="CY40" si="22">CY39/10%</f>
        <v>40</v>
      </c>
      <c r="CZ40" s="11">
        <f t="shared" ref="CZ40" si="23">CZ39/10%</f>
        <v>60</v>
      </c>
      <c r="DA40" s="11">
        <f t="shared" ref="DA40" si="24">DA39/10%</f>
        <v>0</v>
      </c>
      <c r="DB40" s="11">
        <f t="shared" ref="DB40" si="25">DB39/10%</f>
        <v>40</v>
      </c>
      <c r="DC40" s="11">
        <f t="shared" ref="DC40" si="26">DC39/10%</f>
        <v>60</v>
      </c>
      <c r="DD40" s="11">
        <f t="shared" ref="DD40" si="27">DD39/10%</f>
        <v>0</v>
      </c>
      <c r="DE40" s="11">
        <f t="shared" ref="DE40" si="28">DE39/10%</f>
        <v>40</v>
      </c>
      <c r="DF40" s="11">
        <f t="shared" ref="DF40" si="29">DF39/10%</f>
        <v>60</v>
      </c>
      <c r="DG40" s="11">
        <f t="shared" ref="DG40" si="30">DG39/10%</f>
        <v>0</v>
      </c>
      <c r="DH40" s="11">
        <f t="shared" ref="DH40" si="31">DH39/10%</f>
        <v>40</v>
      </c>
      <c r="DI40" s="11">
        <f t="shared" ref="DI40" si="32">DI39/10%</f>
        <v>60</v>
      </c>
      <c r="DJ40" s="11">
        <f t="shared" ref="DJ40" si="33">DJ39/10%</f>
        <v>0</v>
      </c>
      <c r="DK40" s="11">
        <f t="shared" ref="DK40" si="34">DK39/10%</f>
        <v>40</v>
      </c>
      <c r="DL40" s="11">
        <f t="shared" ref="DL40" si="35">DL39/10%</f>
        <v>60</v>
      </c>
      <c r="DM40" s="11">
        <f t="shared" ref="DM40" si="36">DM39/10%</f>
        <v>0</v>
      </c>
      <c r="DN40" s="11">
        <f t="shared" ref="DN40" si="37">DN39/10%</f>
        <v>40</v>
      </c>
      <c r="DO40" s="11">
        <f t="shared" ref="DO40" si="38">DO39/10%</f>
        <v>60</v>
      </c>
      <c r="DP40" s="11">
        <f t="shared" ref="DP40" si="39">DP39/10%</f>
        <v>0</v>
      </c>
      <c r="DQ40" s="11">
        <f t="shared" ref="DQ40" si="40">DQ39/10%</f>
        <v>40</v>
      </c>
      <c r="DR40" s="11">
        <f t="shared" ref="DR40" si="41">DR39/10%</f>
        <v>60</v>
      </c>
      <c r="DS40" s="11">
        <f t="shared" ref="DS40" si="42">DS39/10%</f>
        <v>0</v>
      </c>
      <c r="DT40" s="11">
        <f t="shared" ref="DT40" si="43">DT39/10%</f>
        <v>40</v>
      </c>
      <c r="DU40" s="11">
        <f t="shared" ref="DU40" si="44">DU39/10%</f>
        <v>60</v>
      </c>
      <c r="DV40" s="11">
        <f t="shared" ref="DV40" si="45">DV39/10%</f>
        <v>0</v>
      </c>
      <c r="DW40" s="11">
        <f t="shared" ref="DW40" si="46">DW39/10%</f>
        <v>40</v>
      </c>
      <c r="DX40" s="11">
        <f t="shared" ref="DX40" si="47">DX39/10%</f>
        <v>60</v>
      </c>
      <c r="DY40" s="11">
        <f t="shared" ref="DY40" si="48">DY39/10%</f>
        <v>0</v>
      </c>
      <c r="DZ40" s="11">
        <f t="shared" ref="DZ40" si="49">DZ39/10%</f>
        <v>40</v>
      </c>
      <c r="EA40" s="11">
        <f t="shared" ref="EA40" si="50">EA39/10%</f>
        <v>60</v>
      </c>
      <c r="EB40" s="11">
        <f t="shared" ref="EB40" si="51">EB39/10%</f>
        <v>0</v>
      </c>
      <c r="EC40" s="11">
        <f t="shared" ref="EC40" si="52">EC39/10%</f>
        <v>40</v>
      </c>
      <c r="ED40" s="11">
        <f t="shared" ref="ED40" si="53">ED39/10%</f>
        <v>60</v>
      </c>
      <c r="EE40" s="11">
        <f t="shared" ref="EE40" si="54">EE39/10%</f>
        <v>0</v>
      </c>
      <c r="EF40" s="11">
        <f t="shared" ref="EF40" si="55">EF39/10%</f>
        <v>40</v>
      </c>
      <c r="EG40" s="11">
        <f t="shared" ref="EG40" si="56">EG39/10%</f>
        <v>60</v>
      </c>
      <c r="EH40" s="11">
        <f t="shared" ref="EH40" si="57">EH39/10%</f>
        <v>0</v>
      </c>
      <c r="EI40" s="11">
        <f t="shared" ref="EI40" si="58">EI39/10%</f>
        <v>40</v>
      </c>
      <c r="EJ40" s="11">
        <f t="shared" ref="EJ40" si="59">EJ39/10%</f>
        <v>60</v>
      </c>
      <c r="EK40" s="11">
        <f t="shared" ref="EK40" si="60">EK39/10%</f>
        <v>0</v>
      </c>
      <c r="EL40" s="11">
        <f t="shared" ref="EL40" si="61">EL39/10%</f>
        <v>40</v>
      </c>
      <c r="EM40" s="11">
        <f t="shared" ref="EM40" si="62">EM39/10%</f>
        <v>60</v>
      </c>
      <c r="EN40" s="11">
        <f t="shared" ref="EN40" si="63">EN39/10%</f>
        <v>0</v>
      </c>
      <c r="EO40" s="11">
        <f t="shared" ref="EO40" si="64">EO39/10%</f>
        <v>40</v>
      </c>
      <c r="EP40" s="11">
        <f t="shared" ref="EP40" si="65">EP39/10%</f>
        <v>60</v>
      </c>
      <c r="EQ40" s="11">
        <f t="shared" ref="EQ40" si="66">EQ39/10%</f>
        <v>0</v>
      </c>
      <c r="ER40" s="11">
        <f t="shared" ref="ER40" si="67">ER39/10%</f>
        <v>40</v>
      </c>
      <c r="ES40" s="11">
        <f t="shared" ref="ES40" si="68">ES39/10%</f>
        <v>60</v>
      </c>
      <c r="ET40" s="11">
        <f t="shared" ref="ET40" si="69">ET39/10%</f>
        <v>0</v>
      </c>
      <c r="EU40" s="11">
        <f t="shared" ref="EU40" si="70">EU39/10%</f>
        <v>40</v>
      </c>
      <c r="EV40" s="11">
        <f t="shared" ref="EV40" si="71">EV39/10%</f>
        <v>60</v>
      </c>
      <c r="EW40" s="11">
        <f t="shared" ref="EW40" si="72">EW39/10%</f>
        <v>0</v>
      </c>
      <c r="EX40" s="11">
        <f t="shared" ref="EX40" si="73">EX39/10%</f>
        <v>40</v>
      </c>
      <c r="EY40" s="11">
        <f t="shared" ref="EY40" si="74">EY39/10%</f>
        <v>60</v>
      </c>
      <c r="EZ40" s="11">
        <f t="shared" ref="EZ40" si="75">EZ39/10%</f>
        <v>0</v>
      </c>
      <c r="FA40" s="11">
        <f t="shared" ref="FA40" si="76">FA39/10%</f>
        <v>40</v>
      </c>
      <c r="FB40" s="11">
        <f t="shared" ref="FB40" si="77">FB39/10%</f>
        <v>60</v>
      </c>
      <c r="FC40" s="11">
        <f t="shared" ref="FC40" si="78">FC39/10%</f>
        <v>0</v>
      </c>
      <c r="FD40" s="11">
        <f t="shared" ref="FD40" si="79">FD39/10%</f>
        <v>40</v>
      </c>
      <c r="FE40" s="11">
        <f t="shared" ref="FE40" si="80">FE39/10%</f>
        <v>60</v>
      </c>
      <c r="FF40" s="11">
        <f t="shared" ref="FF40" si="81">FF39/10%</f>
        <v>0</v>
      </c>
      <c r="FG40" s="11">
        <f t="shared" ref="FG40" si="82">FG39/10%</f>
        <v>40</v>
      </c>
      <c r="FH40" s="11">
        <f t="shared" ref="FH40" si="83">FH39/10%</f>
        <v>60</v>
      </c>
      <c r="FI40" s="11">
        <f t="shared" ref="FI40" si="84">FI39/10%</f>
        <v>0</v>
      </c>
      <c r="FJ40" s="11">
        <f t="shared" ref="FJ40" si="85">FJ39/10%</f>
        <v>40</v>
      </c>
      <c r="FK40" s="11">
        <f t="shared" ref="FK40" si="86">FK39/10%</f>
        <v>60</v>
      </c>
    </row>
    <row r="42" spans="1:254">
      <c r="B42" t="s">
        <v>206</v>
      </c>
    </row>
    <row r="43" spans="1:254">
      <c r="B43" t="s">
        <v>207</v>
      </c>
      <c r="C43" t="s">
        <v>670</v>
      </c>
      <c r="D43" s="12">
        <f>(C40+F40+I40+L40+O40)/5</f>
        <v>10</v>
      </c>
      <c r="E43" s="13">
        <f>D43/100*10</f>
        <v>1</v>
      </c>
    </row>
    <row r="44" spans="1:254">
      <c r="B44" t="s">
        <v>209</v>
      </c>
      <c r="C44" t="s">
        <v>670</v>
      </c>
      <c r="D44" s="12">
        <f>(D40+G40+J40+M40+P40)/5</f>
        <v>40</v>
      </c>
      <c r="E44" s="13">
        <f t="shared" ref="E44:E62" si="87">D44/100*10</f>
        <v>4</v>
      </c>
    </row>
    <row r="45" spans="1:254">
      <c r="B45" t="s">
        <v>210</v>
      </c>
      <c r="C45" t="s">
        <v>670</v>
      </c>
      <c r="D45" s="12">
        <f>(E40+H40+K40+N40+Q40)/5</f>
        <v>50</v>
      </c>
      <c r="E45" s="13">
        <f t="shared" si="87"/>
        <v>5</v>
      </c>
    </row>
    <row r="46" spans="1:254">
      <c r="D46" s="14">
        <f>SUM(D43:D45)</f>
        <v>100</v>
      </c>
      <c r="E46" s="13">
        <f t="shared" si="87"/>
        <v>10</v>
      </c>
    </row>
    <row r="47" spans="1:254">
      <c r="B47" t="s">
        <v>207</v>
      </c>
      <c r="C47" t="s">
        <v>671</v>
      </c>
      <c r="D47" s="12">
        <f>(R40+U40+X40+AA40+AD40+AG40+AJ40+AM40+AP40+AS40+AV40+AY40+BB40+BE40+BH40)/15</f>
        <v>0</v>
      </c>
      <c r="E47" s="13">
        <f t="shared" si="87"/>
        <v>0</v>
      </c>
    </row>
    <row r="48" spans="1:254">
      <c r="B48" t="s">
        <v>209</v>
      </c>
      <c r="C48" t="s">
        <v>671</v>
      </c>
      <c r="D48" s="12">
        <f>(S40+V40+Y40+AB40+AE40+AH40+AK40+AN40+AQ40+AT40+AW40+AZ40+BC40+BF40+BI40)/15</f>
        <v>0</v>
      </c>
      <c r="E48" s="13">
        <f t="shared" si="87"/>
        <v>0</v>
      </c>
    </row>
    <row r="49" spans="2:5">
      <c r="B49" t="s">
        <v>210</v>
      </c>
      <c r="C49" t="s">
        <v>671</v>
      </c>
      <c r="D49" s="12">
        <f>(T40+W40+Z40+AC40+AF40+AI40+AL40+AO40+AR40+AU40+AX40+BA40+BD40+BG40+BJ40)/15</f>
        <v>100</v>
      </c>
      <c r="E49" s="13">
        <f t="shared" si="87"/>
        <v>10</v>
      </c>
    </row>
    <row r="50" spans="2:5">
      <c r="D50" s="25">
        <f>SUM(D47:D49)</f>
        <v>100</v>
      </c>
      <c r="E50" s="13">
        <f t="shared" si="87"/>
        <v>10</v>
      </c>
    </row>
    <row r="51" spans="2:5">
      <c r="B51" t="s">
        <v>207</v>
      </c>
      <c r="C51" t="s">
        <v>672</v>
      </c>
      <c r="D51" s="12">
        <f>(BK40+BN40+BQ40+BT40+BW40)/5</f>
        <v>0</v>
      </c>
      <c r="E51" s="13">
        <f t="shared" si="87"/>
        <v>0</v>
      </c>
    </row>
    <row r="52" spans="2:5">
      <c r="B52" t="s">
        <v>209</v>
      </c>
      <c r="C52" t="s">
        <v>672</v>
      </c>
      <c r="D52" s="12">
        <f>(BL40+BO40+BR40+BU40+BX40)/5</f>
        <v>10</v>
      </c>
      <c r="E52" s="13">
        <f t="shared" si="87"/>
        <v>1</v>
      </c>
    </row>
    <row r="53" spans="2:5">
      <c r="B53" t="s">
        <v>210</v>
      </c>
      <c r="C53" t="s">
        <v>672</v>
      </c>
      <c r="D53" s="12">
        <f>(BM40+BP40+BS40+BV40+BY40)/5</f>
        <v>90</v>
      </c>
      <c r="E53" s="13">
        <f t="shared" si="87"/>
        <v>9</v>
      </c>
    </row>
    <row r="54" spans="2:5">
      <c r="D54" s="25">
        <f>SUM(D51:D53)</f>
        <v>100</v>
      </c>
      <c r="E54" s="13">
        <f t="shared" si="87"/>
        <v>10</v>
      </c>
    </row>
    <row r="55" spans="2:5">
      <c r="B55" t="s">
        <v>207</v>
      </c>
      <c r="C55" t="s">
        <v>673</v>
      </c>
      <c r="D55" s="12">
        <f>(BZ40+CC40+CF40+CI40+CL40+CO40+CR40+CU40+CX40+DA40+DD40+DG40+DJ40+DM40+DP40+DS40+DV40+DY40+EB40+EE40+EH40+EK40+EN40+EQ40+ET40)/25</f>
        <v>0</v>
      </c>
      <c r="E55" s="13">
        <f t="shared" si="87"/>
        <v>0</v>
      </c>
    </row>
    <row r="56" spans="2:5">
      <c r="B56" t="s">
        <v>209</v>
      </c>
      <c r="C56" t="s">
        <v>673</v>
      </c>
      <c r="D56" s="12">
        <f>(CA40+CD40+CG40+CJ40+CM40+CP40+CS40+CV40+CY40+DB40+DE40+DH40+DK40+DN40+DQ40+DT40+DW40+DZ40+EC40+EF40+EI40+EL40+EO40+ER40+EU40)/25</f>
        <v>40</v>
      </c>
      <c r="E56" s="13">
        <f t="shared" si="87"/>
        <v>4</v>
      </c>
    </row>
    <row r="57" spans="2:5">
      <c r="B57" t="s">
        <v>210</v>
      </c>
      <c r="C57" t="s">
        <v>673</v>
      </c>
      <c r="D57" s="12">
        <f>(CB40+CE40+CH40+CK40+CN40+CQ40+CT40+CW40+CZ40+DC40+DF40+DI40+DL40+DO40+DR40+DU40+DX40+EA40+ED40+EG40+EJ40+EM40+EP40+ES40+EV40)/25</f>
        <v>60</v>
      </c>
      <c r="E57" s="13">
        <f t="shared" si="87"/>
        <v>6</v>
      </c>
    </row>
    <row r="58" spans="2:5">
      <c r="D58" s="25">
        <f>SUM(D55:D57)</f>
        <v>100</v>
      </c>
      <c r="E58" s="13">
        <f t="shared" si="87"/>
        <v>10</v>
      </c>
    </row>
    <row r="59" spans="2:5">
      <c r="B59" t="s">
        <v>207</v>
      </c>
      <c r="C59" t="s">
        <v>674</v>
      </c>
      <c r="D59" s="12">
        <f>(EW40+EZ40+FC40+FF40+FI40)/5</f>
        <v>0</v>
      </c>
      <c r="E59" s="13">
        <f t="shared" si="87"/>
        <v>0</v>
      </c>
    </row>
    <row r="60" spans="2:5">
      <c r="B60" t="s">
        <v>209</v>
      </c>
      <c r="C60" t="s">
        <v>674</v>
      </c>
      <c r="D60" s="12">
        <f>(EX40+FA40+FD40+FG40+FJ40)/5</f>
        <v>40</v>
      </c>
      <c r="E60" s="13">
        <f t="shared" si="87"/>
        <v>4</v>
      </c>
    </row>
    <row r="61" spans="2:5">
      <c r="B61" t="s">
        <v>210</v>
      </c>
      <c r="C61" t="s">
        <v>674</v>
      </c>
      <c r="D61" s="12">
        <f>(EY40+FB40+FE40+FH40+FK40)/5</f>
        <v>60</v>
      </c>
      <c r="E61" s="13">
        <f t="shared" si="87"/>
        <v>6</v>
      </c>
    </row>
    <row r="62" spans="2:5">
      <c r="D62" s="25">
        <f>SUM(D59:D61)</f>
        <v>100</v>
      </c>
      <c r="E62" s="13">
        <f t="shared" si="87"/>
        <v>10</v>
      </c>
    </row>
  </sheetData>
  <mergeCells count="131"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ColWidth="9" defaultRowHeight="15"/>
  <cols>
    <col min="2" max="2" width="32.140625" customWidth="1"/>
  </cols>
  <sheetData>
    <row r="1" spans="1:254" ht="15.75">
      <c r="A1" s="1" t="s">
        <v>215</v>
      </c>
      <c r="B1" s="2" t="s">
        <v>675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35" t="s">
        <v>676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5"/>
      <c r="V2" s="5"/>
      <c r="W2" s="5"/>
      <c r="X2" s="5"/>
      <c r="Y2" s="5"/>
      <c r="Z2" s="5"/>
      <c r="AA2" s="5"/>
      <c r="AB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50" t="s">
        <v>3</v>
      </c>
      <c r="B4" s="50" t="s">
        <v>4</v>
      </c>
      <c r="C4" s="36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 t="s">
        <v>6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8" t="s">
        <v>7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55" t="s">
        <v>8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40" t="s">
        <v>9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>
      <c r="A5" s="50"/>
      <c r="B5" s="50"/>
      <c r="C5" s="41" t="s">
        <v>10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11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12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402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403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218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2" t="s">
        <v>14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219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219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15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3" t="s">
        <v>16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>
      <c r="A6" s="50"/>
      <c r="B6" s="5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5.75" hidden="1">
      <c r="A7" s="50"/>
      <c r="B7" s="5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5.75" hidden="1">
      <c r="A8" s="50"/>
      <c r="B8" s="5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5.75" hidden="1">
      <c r="A9" s="50"/>
      <c r="B9" s="5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5.75" hidden="1">
      <c r="A10" s="50"/>
      <c r="B10" s="5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ht="15.75">
      <c r="A11" s="50"/>
      <c r="B11" s="50"/>
      <c r="C11" s="41" t="s">
        <v>677</v>
      </c>
      <c r="D11" s="41" t="s">
        <v>20</v>
      </c>
      <c r="E11" s="41" t="s">
        <v>21</v>
      </c>
      <c r="F11" s="41" t="s">
        <v>678</v>
      </c>
      <c r="G11" s="41" t="s">
        <v>23</v>
      </c>
      <c r="H11" s="41" t="s">
        <v>24</v>
      </c>
      <c r="I11" s="41" t="s">
        <v>679</v>
      </c>
      <c r="J11" s="41" t="s">
        <v>26</v>
      </c>
      <c r="K11" s="41" t="s">
        <v>27</v>
      </c>
      <c r="L11" s="41" t="s">
        <v>680</v>
      </c>
      <c r="M11" s="41" t="s">
        <v>26</v>
      </c>
      <c r="N11" s="41" t="s">
        <v>27</v>
      </c>
      <c r="O11" s="41" t="s">
        <v>681</v>
      </c>
      <c r="P11" s="41" t="s">
        <v>410</v>
      </c>
      <c r="Q11" s="41" t="s">
        <v>411</v>
      </c>
      <c r="R11" s="41" t="s">
        <v>682</v>
      </c>
      <c r="S11" s="41" t="s">
        <v>21</v>
      </c>
      <c r="T11" s="41" t="s">
        <v>29</v>
      </c>
      <c r="U11" s="41" t="s">
        <v>683</v>
      </c>
      <c r="V11" s="41"/>
      <c r="W11" s="41"/>
      <c r="X11" s="41" t="s">
        <v>684</v>
      </c>
      <c r="Y11" s="41"/>
      <c r="Z11" s="41"/>
      <c r="AA11" s="41" t="s">
        <v>685</v>
      </c>
      <c r="AB11" s="41"/>
      <c r="AC11" s="41"/>
      <c r="AD11" s="41" t="s">
        <v>686</v>
      </c>
      <c r="AE11" s="41"/>
      <c r="AF11" s="41"/>
      <c r="AG11" s="41" t="s">
        <v>687</v>
      </c>
      <c r="AH11" s="41"/>
      <c r="AI11" s="41"/>
      <c r="AJ11" s="41" t="s">
        <v>688</v>
      </c>
      <c r="AK11" s="41"/>
      <c r="AL11" s="41"/>
      <c r="AM11" s="43" t="s">
        <v>689</v>
      </c>
      <c r="AN11" s="43"/>
      <c r="AO11" s="43"/>
      <c r="AP11" s="41" t="s">
        <v>690</v>
      </c>
      <c r="AQ11" s="41"/>
      <c r="AR11" s="41"/>
      <c r="AS11" s="41" t="s">
        <v>691</v>
      </c>
      <c r="AT11" s="41"/>
      <c r="AU11" s="41"/>
      <c r="AV11" s="41" t="s">
        <v>692</v>
      </c>
      <c r="AW11" s="41"/>
      <c r="AX11" s="41"/>
      <c r="AY11" s="41" t="s">
        <v>693</v>
      </c>
      <c r="AZ11" s="41"/>
      <c r="BA11" s="41"/>
      <c r="BB11" s="41" t="s">
        <v>694</v>
      </c>
      <c r="BC11" s="41"/>
      <c r="BD11" s="41"/>
      <c r="BE11" s="43" t="s">
        <v>695</v>
      </c>
      <c r="BF11" s="43"/>
      <c r="BG11" s="43"/>
      <c r="BH11" s="43" t="s">
        <v>696</v>
      </c>
      <c r="BI11" s="43"/>
      <c r="BJ11" s="43"/>
      <c r="BK11" s="41" t="s">
        <v>697</v>
      </c>
      <c r="BL11" s="41"/>
      <c r="BM11" s="41"/>
      <c r="BN11" s="41" t="s">
        <v>698</v>
      </c>
      <c r="BO11" s="41"/>
      <c r="BP11" s="41"/>
      <c r="BQ11" s="43" t="s">
        <v>699</v>
      </c>
      <c r="BR11" s="43"/>
      <c r="BS11" s="43"/>
      <c r="BT11" s="41" t="s">
        <v>700</v>
      </c>
      <c r="BU11" s="41"/>
      <c r="BV11" s="41"/>
      <c r="BW11" s="43" t="s">
        <v>701</v>
      </c>
      <c r="BX11" s="43"/>
      <c r="BY11" s="43"/>
      <c r="BZ11" s="43" t="s">
        <v>702</v>
      </c>
      <c r="CA11" s="43"/>
      <c r="CB11" s="43"/>
      <c r="CC11" s="43" t="s">
        <v>703</v>
      </c>
      <c r="CD11" s="43"/>
      <c r="CE11" s="43"/>
      <c r="CF11" s="43" t="s">
        <v>704</v>
      </c>
      <c r="CG11" s="43"/>
      <c r="CH11" s="43"/>
      <c r="CI11" s="43" t="s">
        <v>705</v>
      </c>
      <c r="CJ11" s="43"/>
      <c r="CK11" s="43"/>
      <c r="CL11" s="43" t="s">
        <v>706</v>
      </c>
      <c r="CM11" s="43"/>
      <c r="CN11" s="43"/>
      <c r="CO11" s="43" t="s">
        <v>707</v>
      </c>
      <c r="CP11" s="43"/>
      <c r="CQ11" s="43"/>
      <c r="CR11" s="43" t="s">
        <v>708</v>
      </c>
      <c r="CS11" s="43"/>
      <c r="CT11" s="43"/>
      <c r="CU11" s="43" t="s">
        <v>709</v>
      </c>
      <c r="CV11" s="43"/>
      <c r="CW11" s="43"/>
      <c r="CX11" s="43" t="s">
        <v>710</v>
      </c>
      <c r="CY11" s="43"/>
      <c r="CZ11" s="43"/>
      <c r="DA11" s="43" t="s">
        <v>711</v>
      </c>
      <c r="DB11" s="43"/>
      <c r="DC11" s="43"/>
      <c r="DD11" s="43" t="s">
        <v>712</v>
      </c>
      <c r="DE11" s="43"/>
      <c r="DF11" s="43"/>
      <c r="DG11" s="43" t="s">
        <v>713</v>
      </c>
      <c r="DH11" s="43"/>
      <c r="DI11" s="43"/>
      <c r="DJ11" s="43" t="s">
        <v>714</v>
      </c>
      <c r="DK11" s="43"/>
      <c r="DL11" s="43"/>
      <c r="DM11" s="43" t="s">
        <v>715</v>
      </c>
      <c r="DN11" s="43"/>
      <c r="DO11" s="43"/>
      <c r="DP11" s="43" t="s">
        <v>716</v>
      </c>
      <c r="DQ11" s="43"/>
      <c r="DR11" s="43"/>
      <c r="DS11" s="43" t="s">
        <v>717</v>
      </c>
      <c r="DT11" s="43"/>
      <c r="DU11" s="43"/>
      <c r="DV11" s="43" t="s">
        <v>718</v>
      </c>
      <c r="DW11" s="43"/>
      <c r="DX11" s="43"/>
      <c r="DY11" s="43" t="s">
        <v>719</v>
      </c>
      <c r="DZ11" s="43"/>
      <c r="EA11" s="43"/>
      <c r="EB11" s="43" t="s">
        <v>720</v>
      </c>
      <c r="EC11" s="43"/>
      <c r="ED11" s="43"/>
      <c r="EE11" s="43" t="s">
        <v>721</v>
      </c>
      <c r="EF11" s="43"/>
      <c r="EG11" s="43"/>
      <c r="EH11" s="43" t="s">
        <v>722</v>
      </c>
      <c r="EI11" s="43"/>
      <c r="EJ11" s="43"/>
      <c r="EK11" s="43" t="s">
        <v>723</v>
      </c>
      <c r="EL11" s="43"/>
      <c r="EM11" s="43"/>
      <c r="EN11" s="43" t="s">
        <v>724</v>
      </c>
      <c r="EO11" s="43"/>
      <c r="EP11" s="43"/>
      <c r="EQ11" s="43" t="s">
        <v>725</v>
      </c>
      <c r="ER11" s="43"/>
      <c r="ES11" s="43"/>
      <c r="ET11" s="43" t="s">
        <v>726</v>
      </c>
      <c r="EU11" s="43"/>
      <c r="EV11" s="43"/>
      <c r="EW11" s="43" t="s">
        <v>727</v>
      </c>
      <c r="EX11" s="43"/>
      <c r="EY11" s="43"/>
      <c r="EZ11" s="43" t="s">
        <v>728</v>
      </c>
      <c r="FA11" s="43"/>
      <c r="FB11" s="43"/>
      <c r="FC11" s="43" t="s">
        <v>729</v>
      </c>
      <c r="FD11" s="43"/>
      <c r="FE11" s="43"/>
      <c r="FF11" s="43" t="s">
        <v>730</v>
      </c>
      <c r="FG11" s="43"/>
      <c r="FH11" s="43"/>
      <c r="FI11" s="43" t="s">
        <v>731</v>
      </c>
      <c r="FJ11" s="43"/>
      <c r="FK11" s="43"/>
      <c r="FL11" s="43" t="s">
        <v>732</v>
      </c>
      <c r="FM11" s="43"/>
      <c r="FN11" s="43"/>
      <c r="FO11" s="43" t="s">
        <v>733</v>
      </c>
      <c r="FP11" s="43"/>
      <c r="FQ11" s="43"/>
      <c r="FR11" s="43" t="s">
        <v>734</v>
      </c>
      <c r="FS11" s="43"/>
      <c r="FT11" s="43"/>
      <c r="FU11" s="43" t="s">
        <v>735</v>
      </c>
      <c r="FV11" s="43"/>
      <c r="FW11" s="43"/>
      <c r="FX11" s="43" t="s">
        <v>736</v>
      </c>
      <c r="FY11" s="43"/>
      <c r="FZ11" s="43"/>
      <c r="GA11" s="43" t="s">
        <v>737</v>
      </c>
      <c r="GB11" s="43"/>
      <c r="GC11" s="43"/>
      <c r="GD11" s="43" t="s">
        <v>738</v>
      </c>
      <c r="GE11" s="43"/>
      <c r="GF11" s="43"/>
      <c r="GG11" s="43" t="s">
        <v>739</v>
      </c>
      <c r="GH11" s="43"/>
      <c r="GI11" s="43"/>
      <c r="GJ11" s="43" t="s">
        <v>740</v>
      </c>
      <c r="GK11" s="43"/>
      <c r="GL11" s="43"/>
      <c r="GM11" s="43" t="s">
        <v>741</v>
      </c>
      <c r="GN11" s="43"/>
      <c r="GO11" s="43"/>
      <c r="GP11" s="43" t="s">
        <v>742</v>
      </c>
      <c r="GQ11" s="43"/>
      <c r="GR11" s="43"/>
    </row>
    <row r="12" spans="1:254" ht="85.5" customHeight="1">
      <c r="A12" s="50"/>
      <c r="B12" s="50"/>
      <c r="C12" s="45" t="s">
        <v>743</v>
      </c>
      <c r="D12" s="45"/>
      <c r="E12" s="45"/>
      <c r="F12" s="45" t="s">
        <v>744</v>
      </c>
      <c r="G12" s="45"/>
      <c r="H12" s="45"/>
      <c r="I12" s="45" t="s">
        <v>745</v>
      </c>
      <c r="J12" s="45"/>
      <c r="K12" s="45"/>
      <c r="L12" s="45" t="s">
        <v>746</v>
      </c>
      <c r="M12" s="45"/>
      <c r="N12" s="45"/>
      <c r="O12" s="45" t="s">
        <v>747</v>
      </c>
      <c r="P12" s="45"/>
      <c r="Q12" s="45"/>
      <c r="R12" s="45" t="s">
        <v>748</v>
      </c>
      <c r="S12" s="45"/>
      <c r="T12" s="45"/>
      <c r="U12" s="45" t="s">
        <v>749</v>
      </c>
      <c r="V12" s="45"/>
      <c r="W12" s="45"/>
      <c r="X12" s="45" t="s">
        <v>750</v>
      </c>
      <c r="Y12" s="45"/>
      <c r="Z12" s="45"/>
      <c r="AA12" s="45" t="s">
        <v>751</v>
      </c>
      <c r="AB12" s="45"/>
      <c r="AC12" s="45"/>
      <c r="AD12" s="45" t="s">
        <v>752</v>
      </c>
      <c r="AE12" s="45"/>
      <c r="AF12" s="45"/>
      <c r="AG12" s="45" t="s">
        <v>753</v>
      </c>
      <c r="AH12" s="45"/>
      <c r="AI12" s="45"/>
      <c r="AJ12" s="45" t="s">
        <v>754</v>
      </c>
      <c r="AK12" s="45"/>
      <c r="AL12" s="45"/>
      <c r="AM12" s="45" t="s">
        <v>755</v>
      </c>
      <c r="AN12" s="45"/>
      <c r="AO12" s="45"/>
      <c r="AP12" s="45" t="s">
        <v>756</v>
      </c>
      <c r="AQ12" s="45"/>
      <c r="AR12" s="45"/>
      <c r="AS12" s="45" t="s">
        <v>757</v>
      </c>
      <c r="AT12" s="45"/>
      <c r="AU12" s="45"/>
      <c r="AV12" s="45" t="s">
        <v>758</v>
      </c>
      <c r="AW12" s="45"/>
      <c r="AX12" s="45"/>
      <c r="AY12" s="45" t="s">
        <v>759</v>
      </c>
      <c r="AZ12" s="45"/>
      <c r="BA12" s="45"/>
      <c r="BB12" s="45" t="s">
        <v>760</v>
      </c>
      <c r="BC12" s="45"/>
      <c r="BD12" s="45"/>
      <c r="BE12" s="45" t="s">
        <v>761</v>
      </c>
      <c r="BF12" s="45"/>
      <c r="BG12" s="45"/>
      <c r="BH12" s="45" t="s">
        <v>762</v>
      </c>
      <c r="BI12" s="45"/>
      <c r="BJ12" s="45"/>
      <c r="BK12" s="45" t="s">
        <v>763</v>
      </c>
      <c r="BL12" s="45"/>
      <c r="BM12" s="45"/>
      <c r="BN12" s="45" t="s">
        <v>764</v>
      </c>
      <c r="BO12" s="45"/>
      <c r="BP12" s="45"/>
      <c r="BQ12" s="45" t="s">
        <v>765</v>
      </c>
      <c r="BR12" s="45"/>
      <c r="BS12" s="45"/>
      <c r="BT12" s="45" t="s">
        <v>766</v>
      </c>
      <c r="BU12" s="45"/>
      <c r="BV12" s="45"/>
      <c r="BW12" s="45" t="s">
        <v>767</v>
      </c>
      <c r="BX12" s="45"/>
      <c r="BY12" s="45"/>
      <c r="BZ12" s="45" t="s">
        <v>768</v>
      </c>
      <c r="CA12" s="45"/>
      <c r="CB12" s="45"/>
      <c r="CC12" s="45" t="s">
        <v>769</v>
      </c>
      <c r="CD12" s="45"/>
      <c r="CE12" s="45"/>
      <c r="CF12" s="45" t="s">
        <v>770</v>
      </c>
      <c r="CG12" s="45"/>
      <c r="CH12" s="45"/>
      <c r="CI12" s="45" t="s">
        <v>771</v>
      </c>
      <c r="CJ12" s="45"/>
      <c r="CK12" s="45"/>
      <c r="CL12" s="45" t="s">
        <v>772</v>
      </c>
      <c r="CM12" s="45"/>
      <c r="CN12" s="45"/>
      <c r="CO12" s="45" t="s">
        <v>773</v>
      </c>
      <c r="CP12" s="45"/>
      <c r="CQ12" s="45"/>
      <c r="CR12" s="45" t="s">
        <v>774</v>
      </c>
      <c r="CS12" s="45"/>
      <c r="CT12" s="45"/>
      <c r="CU12" s="45" t="s">
        <v>775</v>
      </c>
      <c r="CV12" s="45"/>
      <c r="CW12" s="45"/>
      <c r="CX12" s="45" t="s">
        <v>776</v>
      </c>
      <c r="CY12" s="45"/>
      <c r="CZ12" s="45"/>
      <c r="DA12" s="45" t="s">
        <v>777</v>
      </c>
      <c r="DB12" s="45"/>
      <c r="DC12" s="45"/>
      <c r="DD12" s="45" t="s">
        <v>778</v>
      </c>
      <c r="DE12" s="45"/>
      <c r="DF12" s="45"/>
      <c r="DG12" s="45" t="s">
        <v>779</v>
      </c>
      <c r="DH12" s="45"/>
      <c r="DI12" s="45"/>
      <c r="DJ12" s="45" t="s">
        <v>780</v>
      </c>
      <c r="DK12" s="45"/>
      <c r="DL12" s="45"/>
      <c r="DM12" s="45" t="s">
        <v>781</v>
      </c>
      <c r="DN12" s="45"/>
      <c r="DO12" s="45"/>
      <c r="DP12" s="45" t="s">
        <v>782</v>
      </c>
      <c r="DQ12" s="45"/>
      <c r="DR12" s="45"/>
      <c r="DS12" s="45" t="s">
        <v>783</v>
      </c>
      <c r="DT12" s="45"/>
      <c r="DU12" s="45"/>
      <c r="DV12" s="45" t="s">
        <v>784</v>
      </c>
      <c r="DW12" s="45"/>
      <c r="DX12" s="45"/>
      <c r="DY12" s="45" t="s">
        <v>785</v>
      </c>
      <c r="DZ12" s="45"/>
      <c r="EA12" s="45"/>
      <c r="EB12" s="45" t="s">
        <v>786</v>
      </c>
      <c r="EC12" s="45"/>
      <c r="ED12" s="45"/>
      <c r="EE12" s="45" t="s">
        <v>787</v>
      </c>
      <c r="EF12" s="45"/>
      <c r="EG12" s="45"/>
      <c r="EH12" s="45" t="s">
        <v>788</v>
      </c>
      <c r="EI12" s="45"/>
      <c r="EJ12" s="45"/>
      <c r="EK12" s="59" t="s">
        <v>789</v>
      </c>
      <c r="EL12" s="59"/>
      <c r="EM12" s="59"/>
      <c r="EN12" s="45" t="s">
        <v>790</v>
      </c>
      <c r="EO12" s="45"/>
      <c r="EP12" s="45"/>
      <c r="EQ12" s="45" t="s">
        <v>791</v>
      </c>
      <c r="ER12" s="45"/>
      <c r="ES12" s="45"/>
      <c r="ET12" s="45" t="s">
        <v>792</v>
      </c>
      <c r="EU12" s="45"/>
      <c r="EV12" s="45"/>
      <c r="EW12" s="45" t="s">
        <v>793</v>
      </c>
      <c r="EX12" s="45"/>
      <c r="EY12" s="45"/>
      <c r="EZ12" s="45" t="s">
        <v>794</v>
      </c>
      <c r="FA12" s="45"/>
      <c r="FB12" s="45"/>
      <c r="FC12" s="45" t="s">
        <v>795</v>
      </c>
      <c r="FD12" s="45"/>
      <c r="FE12" s="45"/>
      <c r="FF12" s="45" t="s">
        <v>796</v>
      </c>
      <c r="FG12" s="45"/>
      <c r="FH12" s="45"/>
      <c r="FI12" s="45" t="s">
        <v>797</v>
      </c>
      <c r="FJ12" s="45"/>
      <c r="FK12" s="45"/>
      <c r="FL12" s="45" t="s">
        <v>798</v>
      </c>
      <c r="FM12" s="45"/>
      <c r="FN12" s="45"/>
      <c r="FO12" s="45" t="s">
        <v>799</v>
      </c>
      <c r="FP12" s="45"/>
      <c r="FQ12" s="45"/>
      <c r="FR12" s="45" t="s">
        <v>800</v>
      </c>
      <c r="FS12" s="45"/>
      <c r="FT12" s="45"/>
      <c r="FU12" s="59" t="s">
        <v>801</v>
      </c>
      <c r="FV12" s="59"/>
      <c r="FW12" s="59"/>
      <c r="FX12" s="45" t="s">
        <v>802</v>
      </c>
      <c r="FY12" s="45"/>
      <c r="FZ12" s="45"/>
      <c r="GA12" s="45" t="s">
        <v>803</v>
      </c>
      <c r="GB12" s="45"/>
      <c r="GC12" s="45"/>
      <c r="GD12" s="45" t="s">
        <v>804</v>
      </c>
      <c r="GE12" s="45"/>
      <c r="GF12" s="45"/>
      <c r="GG12" s="45" t="s">
        <v>805</v>
      </c>
      <c r="GH12" s="45"/>
      <c r="GI12" s="45"/>
      <c r="GJ12" s="45" t="s">
        <v>806</v>
      </c>
      <c r="GK12" s="45"/>
      <c r="GL12" s="45"/>
      <c r="GM12" s="45" t="s">
        <v>807</v>
      </c>
      <c r="GN12" s="45"/>
      <c r="GO12" s="45"/>
      <c r="GP12" s="45" t="s">
        <v>808</v>
      </c>
      <c r="GQ12" s="45"/>
      <c r="GR12" s="45"/>
    </row>
    <row r="13" spans="1:254" ht="180">
      <c r="A13" s="50"/>
      <c r="B13" s="50"/>
      <c r="C13" s="7" t="s">
        <v>809</v>
      </c>
      <c r="D13" s="7" t="s">
        <v>810</v>
      </c>
      <c r="E13" s="7" t="s">
        <v>811</v>
      </c>
      <c r="F13" s="7" t="s">
        <v>812</v>
      </c>
      <c r="G13" s="7" t="s">
        <v>813</v>
      </c>
      <c r="H13" s="7" t="s">
        <v>814</v>
      </c>
      <c r="I13" s="7" t="s">
        <v>815</v>
      </c>
      <c r="J13" s="7" t="s">
        <v>816</v>
      </c>
      <c r="K13" s="7" t="s">
        <v>817</v>
      </c>
      <c r="L13" s="7" t="s">
        <v>818</v>
      </c>
      <c r="M13" s="7" t="s">
        <v>819</v>
      </c>
      <c r="N13" s="7" t="s">
        <v>820</v>
      </c>
      <c r="O13" s="7" t="s">
        <v>821</v>
      </c>
      <c r="P13" s="7" t="s">
        <v>821</v>
      </c>
      <c r="Q13" s="7" t="s">
        <v>822</v>
      </c>
      <c r="R13" s="7" t="s">
        <v>823</v>
      </c>
      <c r="S13" s="7" t="s">
        <v>824</v>
      </c>
      <c r="T13" s="7" t="s">
        <v>825</v>
      </c>
      <c r="U13" s="7" t="s">
        <v>826</v>
      </c>
      <c r="V13" s="7" t="s">
        <v>827</v>
      </c>
      <c r="W13" s="7" t="s">
        <v>828</v>
      </c>
      <c r="X13" s="7" t="s">
        <v>829</v>
      </c>
      <c r="Y13" s="7" t="s">
        <v>593</v>
      </c>
      <c r="Z13" s="7" t="s">
        <v>830</v>
      </c>
      <c r="AA13" s="7" t="s">
        <v>831</v>
      </c>
      <c r="AB13" s="7" t="s">
        <v>832</v>
      </c>
      <c r="AC13" s="7" t="s">
        <v>833</v>
      </c>
      <c r="AD13" s="7" t="s">
        <v>834</v>
      </c>
      <c r="AE13" s="7" t="s">
        <v>835</v>
      </c>
      <c r="AF13" s="7" t="s">
        <v>836</v>
      </c>
      <c r="AG13" s="7" t="s">
        <v>837</v>
      </c>
      <c r="AH13" s="7" t="s">
        <v>838</v>
      </c>
      <c r="AI13" s="7" t="s">
        <v>839</v>
      </c>
      <c r="AJ13" s="7" t="s">
        <v>318</v>
      </c>
      <c r="AK13" s="7" t="s">
        <v>840</v>
      </c>
      <c r="AL13" s="7" t="s">
        <v>841</v>
      </c>
      <c r="AM13" s="7" t="s">
        <v>842</v>
      </c>
      <c r="AN13" s="7" t="s">
        <v>843</v>
      </c>
      <c r="AO13" s="7" t="s">
        <v>844</v>
      </c>
      <c r="AP13" s="7" t="s">
        <v>845</v>
      </c>
      <c r="AQ13" s="7" t="s">
        <v>179</v>
      </c>
      <c r="AR13" s="7" t="s">
        <v>846</v>
      </c>
      <c r="AS13" s="7" t="s">
        <v>847</v>
      </c>
      <c r="AT13" s="7" t="s">
        <v>848</v>
      </c>
      <c r="AU13" s="7" t="s">
        <v>849</v>
      </c>
      <c r="AV13" s="7" t="s">
        <v>850</v>
      </c>
      <c r="AW13" s="7" t="s">
        <v>851</v>
      </c>
      <c r="AX13" s="7" t="s">
        <v>852</v>
      </c>
      <c r="AY13" s="7" t="s">
        <v>853</v>
      </c>
      <c r="AZ13" s="7" t="s">
        <v>854</v>
      </c>
      <c r="BA13" s="7" t="s">
        <v>855</v>
      </c>
      <c r="BB13" s="7" t="s">
        <v>856</v>
      </c>
      <c r="BC13" s="7" t="s">
        <v>857</v>
      </c>
      <c r="BD13" s="7" t="s">
        <v>858</v>
      </c>
      <c r="BE13" s="7" t="s">
        <v>305</v>
      </c>
      <c r="BF13" s="7" t="s">
        <v>859</v>
      </c>
      <c r="BG13" s="7" t="s">
        <v>532</v>
      </c>
      <c r="BH13" s="7" t="s">
        <v>860</v>
      </c>
      <c r="BI13" s="7" t="s">
        <v>861</v>
      </c>
      <c r="BJ13" s="7" t="s">
        <v>862</v>
      </c>
      <c r="BK13" s="7" t="s">
        <v>863</v>
      </c>
      <c r="BL13" s="7" t="s">
        <v>864</v>
      </c>
      <c r="BM13" s="7" t="s">
        <v>865</v>
      </c>
      <c r="BN13" s="7" t="s">
        <v>866</v>
      </c>
      <c r="BO13" s="7" t="s">
        <v>867</v>
      </c>
      <c r="BP13" s="7" t="s">
        <v>868</v>
      </c>
      <c r="BQ13" s="7" t="s">
        <v>308</v>
      </c>
      <c r="BR13" s="7" t="s">
        <v>869</v>
      </c>
      <c r="BS13" s="7" t="s">
        <v>870</v>
      </c>
      <c r="BT13" s="7" t="s">
        <v>871</v>
      </c>
      <c r="BU13" s="7" t="s">
        <v>872</v>
      </c>
      <c r="BV13" s="7" t="s">
        <v>873</v>
      </c>
      <c r="BW13" s="7" t="s">
        <v>874</v>
      </c>
      <c r="BX13" s="7" t="s">
        <v>875</v>
      </c>
      <c r="BY13" s="7" t="s">
        <v>876</v>
      </c>
      <c r="BZ13" s="7" t="s">
        <v>326</v>
      </c>
      <c r="CA13" s="7" t="s">
        <v>327</v>
      </c>
      <c r="CB13" s="7" t="s">
        <v>877</v>
      </c>
      <c r="CC13" s="7" t="s">
        <v>878</v>
      </c>
      <c r="CD13" s="7" t="s">
        <v>879</v>
      </c>
      <c r="CE13" s="7" t="s">
        <v>880</v>
      </c>
      <c r="CF13" s="7" t="s">
        <v>881</v>
      </c>
      <c r="CG13" s="7" t="s">
        <v>882</v>
      </c>
      <c r="CH13" s="7" t="s">
        <v>883</v>
      </c>
      <c r="CI13" s="7" t="s">
        <v>884</v>
      </c>
      <c r="CJ13" s="7" t="s">
        <v>885</v>
      </c>
      <c r="CK13" s="7" t="s">
        <v>886</v>
      </c>
      <c r="CL13" s="7" t="s">
        <v>887</v>
      </c>
      <c r="CM13" s="7" t="s">
        <v>888</v>
      </c>
      <c r="CN13" s="7" t="s">
        <v>889</v>
      </c>
      <c r="CO13" s="7" t="s">
        <v>890</v>
      </c>
      <c r="CP13" s="7" t="s">
        <v>891</v>
      </c>
      <c r="CQ13" s="7" t="s">
        <v>892</v>
      </c>
      <c r="CR13" s="7" t="s">
        <v>337</v>
      </c>
      <c r="CS13" s="7" t="s">
        <v>893</v>
      </c>
      <c r="CT13" s="7" t="s">
        <v>338</v>
      </c>
      <c r="CU13" s="7" t="s">
        <v>894</v>
      </c>
      <c r="CV13" s="7" t="s">
        <v>895</v>
      </c>
      <c r="CW13" s="7" t="s">
        <v>896</v>
      </c>
      <c r="CX13" s="7" t="s">
        <v>897</v>
      </c>
      <c r="CY13" s="7" t="s">
        <v>898</v>
      </c>
      <c r="CZ13" s="7" t="s">
        <v>899</v>
      </c>
      <c r="DA13" s="7" t="s">
        <v>900</v>
      </c>
      <c r="DB13" s="7" t="s">
        <v>901</v>
      </c>
      <c r="DC13" s="7" t="s">
        <v>902</v>
      </c>
      <c r="DD13" s="7" t="s">
        <v>903</v>
      </c>
      <c r="DE13" s="7" t="s">
        <v>904</v>
      </c>
      <c r="DF13" s="7" t="s">
        <v>905</v>
      </c>
      <c r="DG13" s="7" t="s">
        <v>906</v>
      </c>
      <c r="DH13" s="7" t="s">
        <v>907</v>
      </c>
      <c r="DI13" s="7" t="s">
        <v>908</v>
      </c>
      <c r="DJ13" s="7" t="s">
        <v>909</v>
      </c>
      <c r="DK13" s="7" t="s">
        <v>910</v>
      </c>
      <c r="DL13" s="7" t="s">
        <v>911</v>
      </c>
      <c r="DM13" s="7" t="s">
        <v>912</v>
      </c>
      <c r="DN13" s="7" t="s">
        <v>913</v>
      </c>
      <c r="DO13" s="7" t="s">
        <v>914</v>
      </c>
      <c r="DP13" s="7" t="s">
        <v>915</v>
      </c>
      <c r="DQ13" s="7" t="s">
        <v>916</v>
      </c>
      <c r="DR13" s="7" t="s">
        <v>917</v>
      </c>
      <c r="DS13" s="7" t="s">
        <v>918</v>
      </c>
      <c r="DT13" s="7" t="s">
        <v>919</v>
      </c>
      <c r="DU13" s="7" t="s">
        <v>920</v>
      </c>
      <c r="DV13" s="7" t="s">
        <v>921</v>
      </c>
      <c r="DW13" s="7" t="s">
        <v>922</v>
      </c>
      <c r="DX13" s="7" t="s">
        <v>923</v>
      </c>
      <c r="DY13" s="7" t="s">
        <v>924</v>
      </c>
      <c r="DZ13" s="7" t="s">
        <v>925</v>
      </c>
      <c r="EA13" s="7" t="s">
        <v>926</v>
      </c>
      <c r="EB13" s="7" t="s">
        <v>927</v>
      </c>
      <c r="EC13" s="7" t="s">
        <v>928</v>
      </c>
      <c r="ED13" s="7" t="s">
        <v>929</v>
      </c>
      <c r="EE13" s="7" t="s">
        <v>611</v>
      </c>
      <c r="EF13" s="7" t="s">
        <v>930</v>
      </c>
      <c r="EG13" s="7" t="s">
        <v>931</v>
      </c>
      <c r="EH13" s="7" t="s">
        <v>932</v>
      </c>
      <c r="EI13" s="7" t="s">
        <v>933</v>
      </c>
      <c r="EJ13" s="7" t="s">
        <v>934</v>
      </c>
      <c r="EK13" s="7" t="s">
        <v>935</v>
      </c>
      <c r="EL13" s="7" t="s">
        <v>936</v>
      </c>
      <c r="EM13" s="7" t="s">
        <v>937</v>
      </c>
      <c r="EN13" s="7" t="s">
        <v>938</v>
      </c>
      <c r="EO13" s="7" t="s">
        <v>939</v>
      </c>
      <c r="EP13" s="7" t="s">
        <v>940</v>
      </c>
      <c r="EQ13" s="7" t="s">
        <v>941</v>
      </c>
      <c r="ER13" s="7" t="s">
        <v>942</v>
      </c>
      <c r="ES13" s="7" t="s">
        <v>943</v>
      </c>
      <c r="ET13" s="7" t="s">
        <v>944</v>
      </c>
      <c r="EU13" s="7" t="s">
        <v>945</v>
      </c>
      <c r="EV13" s="7" t="s">
        <v>946</v>
      </c>
      <c r="EW13" s="7" t="s">
        <v>947</v>
      </c>
      <c r="EX13" s="7" t="s">
        <v>948</v>
      </c>
      <c r="EY13" s="7" t="s">
        <v>949</v>
      </c>
      <c r="EZ13" s="7" t="s">
        <v>845</v>
      </c>
      <c r="FA13" s="7" t="s">
        <v>366</v>
      </c>
      <c r="FB13" s="7" t="s">
        <v>846</v>
      </c>
      <c r="FC13" s="7" t="s">
        <v>950</v>
      </c>
      <c r="FD13" s="7" t="s">
        <v>951</v>
      </c>
      <c r="FE13" s="7" t="s">
        <v>952</v>
      </c>
      <c r="FF13" s="7" t="s">
        <v>953</v>
      </c>
      <c r="FG13" s="7" t="s">
        <v>954</v>
      </c>
      <c r="FH13" s="7" t="s">
        <v>955</v>
      </c>
      <c r="FI13" s="7" t="s">
        <v>956</v>
      </c>
      <c r="FJ13" s="7" t="s">
        <v>957</v>
      </c>
      <c r="FK13" s="7" t="s">
        <v>958</v>
      </c>
      <c r="FL13" s="7" t="s">
        <v>959</v>
      </c>
      <c r="FM13" s="7" t="s">
        <v>960</v>
      </c>
      <c r="FN13" s="7" t="s">
        <v>961</v>
      </c>
      <c r="FO13" s="7" t="s">
        <v>962</v>
      </c>
      <c r="FP13" s="7" t="s">
        <v>963</v>
      </c>
      <c r="FQ13" s="7" t="s">
        <v>964</v>
      </c>
      <c r="FR13" s="7" t="s">
        <v>965</v>
      </c>
      <c r="FS13" s="7" t="s">
        <v>966</v>
      </c>
      <c r="FT13" s="7" t="s">
        <v>967</v>
      </c>
      <c r="FU13" s="7" t="s">
        <v>968</v>
      </c>
      <c r="FV13" s="7" t="s">
        <v>577</v>
      </c>
      <c r="FW13" s="7" t="s">
        <v>969</v>
      </c>
      <c r="FX13" s="7" t="s">
        <v>970</v>
      </c>
      <c r="FY13" s="7" t="s">
        <v>971</v>
      </c>
      <c r="FZ13" s="7" t="s">
        <v>972</v>
      </c>
      <c r="GA13" s="7" t="s">
        <v>973</v>
      </c>
      <c r="GB13" s="7" t="s">
        <v>974</v>
      </c>
      <c r="GC13" s="7" t="s">
        <v>975</v>
      </c>
      <c r="GD13" s="7" t="s">
        <v>976</v>
      </c>
      <c r="GE13" s="7" t="s">
        <v>977</v>
      </c>
      <c r="GF13" s="7" t="s">
        <v>978</v>
      </c>
      <c r="GG13" s="7" t="s">
        <v>979</v>
      </c>
      <c r="GH13" s="7" t="s">
        <v>980</v>
      </c>
      <c r="GI13" s="7" t="s">
        <v>981</v>
      </c>
      <c r="GJ13" s="7" t="s">
        <v>982</v>
      </c>
      <c r="GK13" s="7" t="s">
        <v>983</v>
      </c>
      <c r="GL13" s="7" t="s">
        <v>984</v>
      </c>
      <c r="GM13" s="7" t="s">
        <v>985</v>
      </c>
      <c r="GN13" s="7" t="s">
        <v>986</v>
      </c>
      <c r="GO13" s="7" t="s">
        <v>987</v>
      </c>
      <c r="GP13" s="7" t="s">
        <v>988</v>
      </c>
      <c r="GQ13" s="7" t="s">
        <v>989</v>
      </c>
      <c r="GR13" s="7" t="s">
        <v>990</v>
      </c>
    </row>
    <row r="14" spans="1:254" ht="15.75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46" t="s">
        <v>394</v>
      </c>
      <c r="B39" s="47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48" t="s">
        <v>991</v>
      </c>
      <c r="B40" s="49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54">
      <c r="B42" t="s">
        <v>206</v>
      </c>
    </row>
    <row r="43" spans="1:254">
      <c r="B43" t="s">
        <v>207</v>
      </c>
      <c r="C43" t="s">
        <v>992</v>
      </c>
      <c r="D43" s="12">
        <f>(C40+F40+I40+L40+O40+R40)/6</f>
        <v>0</v>
      </c>
      <c r="E43">
        <f>D43/100*25</f>
        <v>0</v>
      </c>
    </row>
    <row r="44" spans="1:254">
      <c r="B44" t="s">
        <v>209</v>
      </c>
      <c r="C44" t="s">
        <v>992</v>
      </c>
      <c r="D44" s="12">
        <f>(D40+G40+J40+M40+P40+S40)/6</f>
        <v>0</v>
      </c>
      <c r="E44">
        <f t="shared" ref="E44:E45" si="12">D44/100*25</f>
        <v>0</v>
      </c>
    </row>
    <row r="45" spans="1:254">
      <c r="B45" t="s">
        <v>210</v>
      </c>
      <c r="C45" t="s">
        <v>992</v>
      </c>
      <c r="D45" s="12">
        <f>(E40+H40+K40+N40+Q40+T40)/6</f>
        <v>0</v>
      </c>
      <c r="E45">
        <f t="shared" si="12"/>
        <v>0</v>
      </c>
    </row>
    <row r="46" spans="1:254">
      <c r="D46" s="25">
        <f>SUM(D43:D45)</f>
        <v>0</v>
      </c>
      <c r="E46" s="25">
        <f>SUM(E43:E45)</f>
        <v>0</v>
      </c>
    </row>
    <row r="47" spans="1:254">
      <c r="B47" t="s">
        <v>207</v>
      </c>
      <c r="C47" t="s">
        <v>993</v>
      </c>
      <c r="D47" s="12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209</v>
      </c>
      <c r="C48" t="s">
        <v>993</v>
      </c>
      <c r="D48" s="12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210</v>
      </c>
      <c r="C49" t="s">
        <v>993</v>
      </c>
      <c r="D49" s="12">
        <f>(W40+Z40+AC40+AF40+AI40+AL40+AO40+AR40+AU40+AX40+BA40+BD40+BG40+BJ40+BM40+BP40+BS40+BV40)/18</f>
        <v>0</v>
      </c>
      <c r="E49">
        <f t="shared" si="13"/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207</v>
      </c>
      <c r="C51" t="s">
        <v>994</v>
      </c>
      <c r="D51" s="12">
        <f>(BW40+BZ40+CC40+CF40+CI40+CL40)/6</f>
        <v>0</v>
      </c>
      <c r="E51" s="13">
        <f>D51/100*25</f>
        <v>0</v>
      </c>
    </row>
    <row r="52" spans="2:5">
      <c r="B52" t="s">
        <v>209</v>
      </c>
      <c r="C52" t="s">
        <v>994</v>
      </c>
      <c r="D52" s="12">
        <f>(BX40+CA40+CD40+CG40+CJ40+CM40)/6</f>
        <v>0</v>
      </c>
      <c r="E52" s="13">
        <f t="shared" ref="E52:E53" si="14">D52/100*25</f>
        <v>0</v>
      </c>
    </row>
    <row r="53" spans="2:5">
      <c r="B53" t="s">
        <v>210</v>
      </c>
      <c r="C53" t="s">
        <v>994</v>
      </c>
      <c r="D53" s="12">
        <f>(BY40+CB40+CE40+CH40+CK40+CN40)/6</f>
        <v>0</v>
      </c>
      <c r="E53" s="13">
        <f t="shared" si="14"/>
        <v>0</v>
      </c>
    </row>
    <row r="54" spans="2:5">
      <c r="D54" s="14">
        <f>SUM(D51:D53)</f>
        <v>0</v>
      </c>
      <c r="E54" s="25">
        <f>SUM(E51:E53)</f>
        <v>0</v>
      </c>
    </row>
    <row r="55" spans="2:5">
      <c r="B55" t="s">
        <v>207</v>
      </c>
      <c r="C55" t="s">
        <v>995</v>
      </c>
      <c r="D55" s="1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995</v>
      </c>
      <c r="D56" s="12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210</v>
      </c>
      <c r="C57" t="s">
        <v>995</v>
      </c>
      <c r="D57" s="12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207</v>
      </c>
      <c r="C59" t="s">
        <v>996</v>
      </c>
      <c r="D59" s="12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996</v>
      </c>
      <c r="D60" s="12">
        <f>(GB40+GE40+GH40+GK40+GN40+GQ40)/6</f>
        <v>0</v>
      </c>
      <c r="E60">
        <f t="shared" ref="E60:E61" si="16">D60/100*25</f>
        <v>0</v>
      </c>
    </row>
    <row r="61" spans="2:5">
      <c r="B61" t="s">
        <v>210</v>
      </c>
      <c r="C61" t="s">
        <v>996</v>
      </c>
      <c r="D61" s="12">
        <f>(GC40+GF40+GI40+GL40+GO40+GR40)/6</f>
        <v>0</v>
      </c>
      <c r="E61">
        <f t="shared" si="16"/>
        <v>0</v>
      </c>
    </row>
    <row r="62" spans="2:5">
      <c r="D62" s="14">
        <f>SUM(D59:D61)</f>
        <v>0</v>
      </c>
      <c r="E62" s="25">
        <f>SUM(E59:E61)</f>
        <v>0</v>
      </c>
    </row>
  </sheetData>
  <mergeCells count="153"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692" ht="15.75">
      <c r="A1" s="1" t="s">
        <v>215</v>
      </c>
      <c r="B1" s="2" t="s">
        <v>997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>
      <c r="A2" s="4" t="s">
        <v>998</v>
      </c>
      <c r="B2" s="5"/>
      <c r="C2" s="5"/>
      <c r="D2" s="5"/>
      <c r="E2" s="5"/>
      <c r="F2" s="5"/>
      <c r="G2" s="5"/>
      <c r="H2" s="5"/>
      <c r="I2" s="5"/>
      <c r="J2" s="15"/>
      <c r="K2" s="15"/>
      <c r="L2" s="1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50" t="s">
        <v>3</v>
      </c>
      <c r="B4" s="50" t="s">
        <v>4</v>
      </c>
      <c r="C4" s="36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52" t="s">
        <v>6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38" t="s">
        <v>7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60" t="s">
        <v>8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40" t="s">
        <v>9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692" ht="15" customHeight="1">
      <c r="A5" s="50"/>
      <c r="B5" s="50"/>
      <c r="C5" s="41" t="s">
        <v>10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11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12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3" t="s">
        <v>999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402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1" t="s">
        <v>403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218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14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2" t="s">
        <v>219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220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15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3" t="s">
        <v>16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692" ht="4.1500000000000004" hidden="1" customHeight="1">
      <c r="A6" s="50"/>
      <c r="B6" s="5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692" ht="16.149999999999999" hidden="1" customHeight="1">
      <c r="A7" s="50"/>
      <c r="B7" s="5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692" ht="17.45" hidden="1" customHeight="1">
      <c r="A8" s="50"/>
      <c r="B8" s="5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692" ht="18" hidden="1" customHeight="1">
      <c r="A9" s="50"/>
      <c r="B9" s="5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692" ht="30" hidden="1" customHeight="1">
      <c r="A10" s="50"/>
      <c r="B10" s="5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692" ht="15.75">
      <c r="A11" s="50"/>
      <c r="B11" s="50"/>
      <c r="C11" s="41" t="s">
        <v>1000</v>
      </c>
      <c r="D11" s="41" t="s">
        <v>20</v>
      </c>
      <c r="E11" s="41" t="s">
        <v>21</v>
      </c>
      <c r="F11" s="41" t="s">
        <v>1001</v>
      </c>
      <c r="G11" s="41" t="s">
        <v>23</v>
      </c>
      <c r="H11" s="41" t="s">
        <v>24</v>
      </c>
      <c r="I11" s="41" t="s">
        <v>1002</v>
      </c>
      <c r="J11" s="41" t="s">
        <v>26</v>
      </c>
      <c r="K11" s="41" t="s">
        <v>27</v>
      </c>
      <c r="L11" s="41" t="s">
        <v>1003</v>
      </c>
      <c r="M11" s="41" t="s">
        <v>26</v>
      </c>
      <c r="N11" s="41" t="s">
        <v>27</v>
      </c>
      <c r="O11" s="41" t="s">
        <v>1004</v>
      </c>
      <c r="P11" s="41" t="s">
        <v>410</v>
      </c>
      <c r="Q11" s="41" t="s">
        <v>411</v>
      </c>
      <c r="R11" s="41" t="s">
        <v>1005</v>
      </c>
      <c r="S11" s="41" t="s">
        <v>21</v>
      </c>
      <c r="T11" s="41" t="s">
        <v>29</v>
      </c>
      <c r="U11" s="41" t="s">
        <v>1006</v>
      </c>
      <c r="V11" s="41" t="s">
        <v>21</v>
      </c>
      <c r="W11" s="41" t="s">
        <v>29</v>
      </c>
      <c r="X11" s="41" t="s">
        <v>1007</v>
      </c>
      <c r="Y11" s="41"/>
      <c r="Z11" s="41"/>
      <c r="AA11" s="41" t="s">
        <v>1008</v>
      </c>
      <c r="AB11" s="41"/>
      <c r="AC11" s="41"/>
      <c r="AD11" s="41" t="s">
        <v>1009</v>
      </c>
      <c r="AE11" s="41"/>
      <c r="AF11" s="41"/>
      <c r="AG11" s="41" t="s">
        <v>1010</v>
      </c>
      <c r="AH11" s="41"/>
      <c r="AI11" s="41"/>
      <c r="AJ11" s="41" t="s">
        <v>1011</v>
      </c>
      <c r="AK11" s="41"/>
      <c r="AL11" s="41"/>
      <c r="AM11" s="41" t="s">
        <v>1012</v>
      </c>
      <c r="AN11" s="41"/>
      <c r="AO11" s="41"/>
      <c r="AP11" s="43" t="s">
        <v>1013</v>
      </c>
      <c r="AQ11" s="43"/>
      <c r="AR11" s="43"/>
      <c r="AS11" s="41" t="s">
        <v>1014</v>
      </c>
      <c r="AT11" s="41"/>
      <c r="AU11" s="41"/>
      <c r="AV11" s="41" t="s">
        <v>1015</v>
      </c>
      <c r="AW11" s="41"/>
      <c r="AX11" s="41"/>
      <c r="AY11" s="41" t="s">
        <v>1016</v>
      </c>
      <c r="AZ11" s="41"/>
      <c r="BA11" s="41"/>
      <c r="BB11" s="41" t="s">
        <v>1017</v>
      </c>
      <c r="BC11" s="41"/>
      <c r="BD11" s="41"/>
      <c r="BE11" s="41" t="s">
        <v>1018</v>
      </c>
      <c r="BF11" s="41"/>
      <c r="BG11" s="41"/>
      <c r="BH11" s="43" t="s">
        <v>1019</v>
      </c>
      <c r="BI11" s="43"/>
      <c r="BJ11" s="43"/>
      <c r="BK11" s="43" t="s">
        <v>1020</v>
      </c>
      <c r="BL11" s="43"/>
      <c r="BM11" s="43"/>
      <c r="BN11" s="41" t="s">
        <v>1021</v>
      </c>
      <c r="BO11" s="41"/>
      <c r="BP11" s="41"/>
      <c r="BQ11" s="41" t="s">
        <v>1022</v>
      </c>
      <c r="BR11" s="41"/>
      <c r="BS11" s="41"/>
      <c r="BT11" s="43" t="s">
        <v>1023</v>
      </c>
      <c r="BU11" s="43"/>
      <c r="BV11" s="43"/>
      <c r="BW11" s="41" t="s">
        <v>1024</v>
      </c>
      <c r="BX11" s="41"/>
      <c r="BY11" s="41"/>
      <c r="BZ11" s="41" t="s">
        <v>1025</v>
      </c>
      <c r="CA11" s="41"/>
      <c r="CB11" s="41"/>
      <c r="CC11" s="41" t="s">
        <v>1026</v>
      </c>
      <c r="CD11" s="41"/>
      <c r="CE11" s="41"/>
      <c r="CF11" s="41" t="s">
        <v>1027</v>
      </c>
      <c r="CG11" s="41"/>
      <c r="CH11" s="41"/>
      <c r="CI11" s="41" t="s">
        <v>1028</v>
      </c>
      <c r="CJ11" s="41"/>
      <c r="CK11" s="41"/>
      <c r="CL11" s="41" t="s">
        <v>1029</v>
      </c>
      <c r="CM11" s="41"/>
      <c r="CN11" s="41"/>
      <c r="CO11" s="41" t="s">
        <v>1030</v>
      </c>
      <c r="CP11" s="41"/>
      <c r="CQ11" s="41"/>
      <c r="CR11" s="41" t="s">
        <v>1031</v>
      </c>
      <c r="CS11" s="41"/>
      <c r="CT11" s="41"/>
      <c r="CU11" s="41" t="s">
        <v>1032</v>
      </c>
      <c r="CV11" s="41"/>
      <c r="CW11" s="41"/>
      <c r="CX11" s="41" t="s">
        <v>1033</v>
      </c>
      <c r="CY11" s="41"/>
      <c r="CZ11" s="41"/>
      <c r="DA11" s="41" t="s">
        <v>1034</v>
      </c>
      <c r="DB11" s="41"/>
      <c r="DC11" s="41"/>
      <c r="DD11" s="43" t="s">
        <v>1035</v>
      </c>
      <c r="DE11" s="43"/>
      <c r="DF11" s="43"/>
      <c r="DG11" s="43" t="s">
        <v>1036</v>
      </c>
      <c r="DH11" s="43"/>
      <c r="DI11" s="43"/>
      <c r="DJ11" s="43" t="s">
        <v>1037</v>
      </c>
      <c r="DK11" s="43"/>
      <c r="DL11" s="43"/>
      <c r="DM11" s="43" t="s">
        <v>1038</v>
      </c>
      <c r="DN11" s="43"/>
      <c r="DO11" s="43"/>
      <c r="DP11" s="43" t="s">
        <v>1039</v>
      </c>
      <c r="DQ11" s="43"/>
      <c r="DR11" s="43"/>
      <c r="DS11" s="43" t="s">
        <v>1040</v>
      </c>
      <c r="DT11" s="43"/>
      <c r="DU11" s="43"/>
      <c r="DV11" s="43" t="s">
        <v>1041</v>
      </c>
      <c r="DW11" s="43"/>
      <c r="DX11" s="43"/>
      <c r="DY11" s="43" t="s">
        <v>1042</v>
      </c>
      <c r="DZ11" s="43"/>
      <c r="EA11" s="43"/>
      <c r="EB11" s="43" t="s">
        <v>1043</v>
      </c>
      <c r="EC11" s="43"/>
      <c r="ED11" s="43"/>
      <c r="EE11" s="43" t="s">
        <v>1044</v>
      </c>
      <c r="EF11" s="43"/>
      <c r="EG11" s="43"/>
      <c r="EH11" s="43" t="s">
        <v>1045</v>
      </c>
      <c r="EI11" s="43"/>
      <c r="EJ11" s="43"/>
      <c r="EK11" s="43" t="s">
        <v>1046</v>
      </c>
      <c r="EL11" s="43"/>
      <c r="EM11" s="43"/>
      <c r="EN11" s="43" t="s">
        <v>1047</v>
      </c>
      <c r="EO11" s="43"/>
      <c r="EP11" s="43"/>
      <c r="EQ11" s="43" t="s">
        <v>1048</v>
      </c>
      <c r="ER11" s="43"/>
      <c r="ES11" s="43"/>
      <c r="ET11" s="43" t="s">
        <v>1049</v>
      </c>
      <c r="EU11" s="43"/>
      <c r="EV11" s="43"/>
      <c r="EW11" s="43" t="s">
        <v>1050</v>
      </c>
      <c r="EX11" s="43"/>
      <c r="EY11" s="43"/>
      <c r="EZ11" s="43" t="s">
        <v>1051</v>
      </c>
      <c r="FA11" s="43"/>
      <c r="FB11" s="43"/>
      <c r="FC11" s="43" t="s">
        <v>1052</v>
      </c>
      <c r="FD11" s="43"/>
      <c r="FE11" s="43"/>
      <c r="FF11" s="43" t="s">
        <v>1053</v>
      </c>
      <c r="FG11" s="43"/>
      <c r="FH11" s="43"/>
      <c r="FI11" s="43" t="s">
        <v>1054</v>
      </c>
      <c r="FJ11" s="43"/>
      <c r="FK11" s="43"/>
      <c r="FL11" s="43" t="s">
        <v>1055</v>
      </c>
      <c r="FM11" s="43"/>
      <c r="FN11" s="43"/>
      <c r="FO11" s="43" t="s">
        <v>1056</v>
      </c>
      <c r="FP11" s="43"/>
      <c r="FQ11" s="43"/>
      <c r="FR11" s="43" t="s">
        <v>1057</v>
      </c>
      <c r="FS11" s="43"/>
      <c r="FT11" s="43"/>
      <c r="FU11" s="43" t="s">
        <v>1058</v>
      </c>
      <c r="FV11" s="43"/>
      <c r="FW11" s="43"/>
      <c r="FX11" s="43" t="s">
        <v>1059</v>
      </c>
      <c r="FY11" s="43"/>
      <c r="FZ11" s="43"/>
      <c r="GA11" s="43" t="s">
        <v>1060</v>
      </c>
      <c r="GB11" s="43"/>
      <c r="GC11" s="43"/>
      <c r="GD11" s="43" t="s">
        <v>1061</v>
      </c>
      <c r="GE11" s="43"/>
      <c r="GF11" s="43"/>
      <c r="GG11" s="43" t="s">
        <v>1062</v>
      </c>
      <c r="GH11" s="43"/>
      <c r="GI11" s="43"/>
      <c r="GJ11" s="43" t="s">
        <v>1063</v>
      </c>
      <c r="GK11" s="43"/>
      <c r="GL11" s="43"/>
      <c r="GM11" s="43" t="s">
        <v>1064</v>
      </c>
      <c r="GN11" s="43"/>
      <c r="GO11" s="43"/>
      <c r="GP11" s="43" t="s">
        <v>1065</v>
      </c>
      <c r="GQ11" s="43"/>
      <c r="GR11" s="43"/>
      <c r="GS11" s="43" t="s">
        <v>1066</v>
      </c>
      <c r="GT11" s="43"/>
      <c r="GU11" s="43"/>
      <c r="GV11" s="43" t="s">
        <v>1067</v>
      </c>
      <c r="GW11" s="43"/>
      <c r="GX11" s="43"/>
      <c r="GY11" s="43" t="s">
        <v>1068</v>
      </c>
      <c r="GZ11" s="43"/>
      <c r="HA11" s="43"/>
      <c r="HB11" s="43" t="s">
        <v>1069</v>
      </c>
      <c r="HC11" s="43"/>
      <c r="HD11" s="43"/>
      <c r="HE11" s="43" t="s">
        <v>1070</v>
      </c>
      <c r="HF11" s="43"/>
      <c r="HG11" s="43"/>
      <c r="HH11" s="43" t="s">
        <v>1071</v>
      </c>
      <c r="HI11" s="43"/>
      <c r="HJ11" s="43"/>
      <c r="HK11" s="43" t="s">
        <v>1072</v>
      </c>
      <c r="HL11" s="43"/>
      <c r="HM11" s="43"/>
      <c r="HN11" s="43" t="s">
        <v>1073</v>
      </c>
      <c r="HO11" s="43"/>
      <c r="HP11" s="43"/>
      <c r="HQ11" s="43" t="s">
        <v>1074</v>
      </c>
      <c r="HR11" s="43"/>
      <c r="HS11" s="43"/>
      <c r="HT11" s="43" t="s">
        <v>1075</v>
      </c>
      <c r="HU11" s="43"/>
      <c r="HV11" s="43"/>
      <c r="HW11" s="43" t="s">
        <v>1076</v>
      </c>
      <c r="HX11" s="43"/>
      <c r="HY11" s="43"/>
      <c r="HZ11" s="43" t="s">
        <v>1077</v>
      </c>
      <c r="IA11" s="43"/>
      <c r="IB11" s="43"/>
      <c r="IC11" s="43" t="s">
        <v>1078</v>
      </c>
      <c r="ID11" s="43"/>
      <c r="IE11" s="43"/>
      <c r="IF11" s="43" t="s">
        <v>1079</v>
      </c>
      <c r="IG11" s="43"/>
      <c r="IH11" s="43"/>
      <c r="II11" s="43" t="s">
        <v>1080</v>
      </c>
      <c r="IJ11" s="43"/>
      <c r="IK11" s="43"/>
      <c r="IL11" s="43" t="s">
        <v>1081</v>
      </c>
      <c r="IM11" s="43"/>
      <c r="IN11" s="43"/>
      <c r="IO11" s="43" t="s">
        <v>1082</v>
      </c>
      <c r="IP11" s="43"/>
      <c r="IQ11" s="43"/>
      <c r="IR11" s="43" t="s">
        <v>1083</v>
      </c>
      <c r="IS11" s="43"/>
      <c r="IT11" s="43"/>
    </row>
    <row r="12" spans="1:692" ht="93" customHeight="1">
      <c r="A12" s="50"/>
      <c r="B12" s="50"/>
      <c r="C12" s="45" t="s">
        <v>1084</v>
      </c>
      <c r="D12" s="45"/>
      <c r="E12" s="45"/>
      <c r="F12" s="45" t="s">
        <v>1085</v>
      </c>
      <c r="G12" s="45"/>
      <c r="H12" s="45"/>
      <c r="I12" s="45" t="s">
        <v>1086</v>
      </c>
      <c r="J12" s="45"/>
      <c r="K12" s="45"/>
      <c r="L12" s="45" t="s">
        <v>1087</v>
      </c>
      <c r="M12" s="45"/>
      <c r="N12" s="45"/>
      <c r="O12" s="45" t="s">
        <v>1088</v>
      </c>
      <c r="P12" s="45"/>
      <c r="Q12" s="45"/>
      <c r="R12" s="45" t="s">
        <v>1089</v>
      </c>
      <c r="S12" s="45"/>
      <c r="T12" s="45"/>
      <c r="U12" s="45" t="s">
        <v>1090</v>
      </c>
      <c r="V12" s="45"/>
      <c r="W12" s="45"/>
      <c r="X12" s="45" t="s">
        <v>1091</v>
      </c>
      <c r="Y12" s="45"/>
      <c r="Z12" s="45"/>
      <c r="AA12" s="45" t="s">
        <v>1092</v>
      </c>
      <c r="AB12" s="45"/>
      <c r="AC12" s="45"/>
      <c r="AD12" s="45" t="s">
        <v>1093</v>
      </c>
      <c r="AE12" s="45"/>
      <c r="AF12" s="45"/>
      <c r="AG12" s="45" t="s">
        <v>1094</v>
      </c>
      <c r="AH12" s="45"/>
      <c r="AI12" s="45"/>
      <c r="AJ12" s="45" t="s">
        <v>1095</v>
      </c>
      <c r="AK12" s="45"/>
      <c r="AL12" s="45"/>
      <c r="AM12" s="45" t="s">
        <v>1096</v>
      </c>
      <c r="AN12" s="45"/>
      <c r="AO12" s="45"/>
      <c r="AP12" s="45" t="s">
        <v>1097</v>
      </c>
      <c r="AQ12" s="45"/>
      <c r="AR12" s="45"/>
      <c r="AS12" s="45" t="s">
        <v>1098</v>
      </c>
      <c r="AT12" s="45"/>
      <c r="AU12" s="45"/>
      <c r="AV12" s="45" t="s">
        <v>1099</v>
      </c>
      <c r="AW12" s="45"/>
      <c r="AX12" s="45"/>
      <c r="AY12" s="45" t="s">
        <v>1100</v>
      </c>
      <c r="AZ12" s="45"/>
      <c r="BA12" s="45"/>
      <c r="BB12" s="45" t="s">
        <v>1101</v>
      </c>
      <c r="BC12" s="45"/>
      <c r="BD12" s="45"/>
      <c r="BE12" s="45" t="s">
        <v>1102</v>
      </c>
      <c r="BF12" s="45"/>
      <c r="BG12" s="45"/>
      <c r="BH12" s="45" t="s">
        <v>1103</v>
      </c>
      <c r="BI12" s="45"/>
      <c r="BJ12" s="45"/>
      <c r="BK12" s="45" t="s">
        <v>1104</v>
      </c>
      <c r="BL12" s="45"/>
      <c r="BM12" s="45"/>
      <c r="BN12" s="45" t="s">
        <v>1105</v>
      </c>
      <c r="BO12" s="45"/>
      <c r="BP12" s="45"/>
      <c r="BQ12" s="45" t="s">
        <v>1106</v>
      </c>
      <c r="BR12" s="45"/>
      <c r="BS12" s="45"/>
      <c r="BT12" s="45" t="s">
        <v>1107</v>
      </c>
      <c r="BU12" s="45"/>
      <c r="BV12" s="45"/>
      <c r="BW12" s="45" t="s">
        <v>1108</v>
      </c>
      <c r="BX12" s="45"/>
      <c r="BY12" s="45"/>
      <c r="BZ12" s="45" t="s">
        <v>1109</v>
      </c>
      <c r="CA12" s="45"/>
      <c r="CB12" s="45"/>
      <c r="CC12" s="45" t="s">
        <v>1110</v>
      </c>
      <c r="CD12" s="45"/>
      <c r="CE12" s="45"/>
      <c r="CF12" s="45" t="s">
        <v>1111</v>
      </c>
      <c r="CG12" s="45"/>
      <c r="CH12" s="45"/>
      <c r="CI12" s="45" t="s">
        <v>1112</v>
      </c>
      <c r="CJ12" s="45"/>
      <c r="CK12" s="45"/>
      <c r="CL12" s="45" t="s">
        <v>1113</v>
      </c>
      <c r="CM12" s="45"/>
      <c r="CN12" s="45"/>
      <c r="CO12" s="45" t="s">
        <v>1114</v>
      </c>
      <c r="CP12" s="45"/>
      <c r="CQ12" s="45"/>
      <c r="CR12" s="45" t="s">
        <v>1115</v>
      </c>
      <c r="CS12" s="45"/>
      <c r="CT12" s="45"/>
      <c r="CU12" s="45" t="s">
        <v>1116</v>
      </c>
      <c r="CV12" s="45"/>
      <c r="CW12" s="45"/>
      <c r="CX12" s="45" t="s">
        <v>1117</v>
      </c>
      <c r="CY12" s="45"/>
      <c r="CZ12" s="45"/>
      <c r="DA12" s="45" t="s">
        <v>1118</v>
      </c>
      <c r="DB12" s="45"/>
      <c r="DC12" s="45"/>
      <c r="DD12" s="45" t="s">
        <v>1119</v>
      </c>
      <c r="DE12" s="45"/>
      <c r="DF12" s="45"/>
      <c r="DG12" s="45" t="s">
        <v>1120</v>
      </c>
      <c r="DH12" s="45"/>
      <c r="DI12" s="45"/>
      <c r="DJ12" s="59" t="s">
        <v>1121</v>
      </c>
      <c r="DK12" s="59"/>
      <c r="DL12" s="59"/>
      <c r="DM12" s="59" t="s">
        <v>1122</v>
      </c>
      <c r="DN12" s="59"/>
      <c r="DO12" s="59"/>
      <c r="DP12" s="59" t="s">
        <v>1123</v>
      </c>
      <c r="DQ12" s="59"/>
      <c r="DR12" s="59"/>
      <c r="DS12" s="59" t="s">
        <v>1124</v>
      </c>
      <c r="DT12" s="59"/>
      <c r="DU12" s="59"/>
      <c r="DV12" s="59" t="s">
        <v>1125</v>
      </c>
      <c r="DW12" s="59"/>
      <c r="DX12" s="59"/>
      <c r="DY12" s="45" t="s">
        <v>1126</v>
      </c>
      <c r="DZ12" s="45"/>
      <c r="EA12" s="45"/>
      <c r="EB12" s="45" t="s">
        <v>1127</v>
      </c>
      <c r="EC12" s="45"/>
      <c r="ED12" s="45"/>
      <c r="EE12" s="45" t="s">
        <v>1128</v>
      </c>
      <c r="EF12" s="45"/>
      <c r="EG12" s="45"/>
      <c r="EH12" s="45" t="s">
        <v>1129</v>
      </c>
      <c r="EI12" s="45"/>
      <c r="EJ12" s="45"/>
      <c r="EK12" s="45" t="s">
        <v>1130</v>
      </c>
      <c r="EL12" s="45"/>
      <c r="EM12" s="45"/>
      <c r="EN12" s="45" t="s">
        <v>1131</v>
      </c>
      <c r="EO12" s="45"/>
      <c r="EP12" s="45"/>
      <c r="EQ12" s="45" t="s">
        <v>1132</v>
      </c>
      <c r="ER12" s="45"/>
      <c r="ES12" s="45"/>
      <c r="ET12" s="45" t="s">
        <v>1133</v>
      </c>
      <c r="EU12" s="45"/>
      <c r="EV12" s="45"/>
      <c r="EW12" s="45" t="s">
        <v>1134</v>
      </c>
      <c r="EX12" s="45"/>
      <c r="EY12" s="45"/>
      <c r="EZ12" s="45" t="s">
        <v>1135</v>
      </c>
      <c r="FA12" s="45"/>
      <c r="FB12" s="45"/>
      <c r="FC12" s="45" t="s">
        <v>1136</v>
      </c>
      <c r="FD12" s="45"/>
      <c r="FE12" s="45"/>
      <c r="FF12" s="45" t="s">
        <v>1137</v>
      </c>
      <c r="FG12" s="45"/>
      <c r="FH12" s="45"/>
      <c r="FI12" s="45" t="s">
        <v>1138</v>
      </c>
      <c r="FJ12" s="45"/>
      <c r="FK12" s="45"/>
      <c r="FL12" s="45" t="s">
        <v>1139</v>
      </c>
      <c r="FM12" s="45"/>
      <c r="FN12" s="45"/>
      <c r="FO12" s="45" t="s">
        <v>1140</v>
      </c>
      <c r="FP12" s="45"/>
      <c r="FQ12" s="45"/>
      <c r="FR12" s="45" t="s">
        <v>1141</v>
      </c>
      <c r="FS12" s="45"/>
      <c r="FT12" s="45"/>
      <c r="FU12" s="45" t="s">
        <v>1142</v>
      </c>
      <c r="FV12" s="45"/>
      <c r="FW12" s="45"/>
      <c r="FX12" s="45" t="s">
        <v>1143</v>
      </c>
      <c r="FY12" s="45"/>
      <c r="FZ12" s="45"/>
      <c r="GA12" s="59" t="s">
        <v>1144</v>
      </c>
      <c r="GB12" s="59"/>
      <c r="GC12" s="59"/>
      <c r="GD12" s="45" t="s">
        <v>1145</v>
      </c>
      <c r="GE12" s="45"/>
      <c r="GF12" s="45"/>
      <c r="GG12" s="59" t="s">
        <v>1146</v>
      </c>
      <c r="GH12" s="59"/>
      <c r="GI12" s="59"/>
      <c r="GJ12" s="59" t="s">
        <v>1147</v>
      </c>
      <c r="GK12" s="59"/>
      <c r="GL12" s="59"/>
      <c r="GM12" s="59" t="s">
        <v>1148</v>
      </c>
      <c r="GN12" s="59"/>
      <c r="GO12" s="59"/>
      <c r="GP12" s="59" t="s">
        <v>1149</v>
      </c>
      <c r="GQ12" s="59"/>
      <c r="GR12" s="59"/>
      <c r="GS12" s="59" t="s">
        <v>1150</v>
      </c>
      <c r="GT12" s="59"/>
      <c r="GU12" s="59"/>
      <c r="GV12" s="59" t="s">
        <v>1151</v>
      </c>
      <c r="GW12" s="59"/>
      <c r="GX12" s="59"/>
      <c r="GY12" s="59" t="s">
        <v>1152</v>
      </c>
      <c r="GZ12" s="59"/>
      <c r="HA12" s="59"/>
      <c r="HB12" s="45" t="s">
        <v>1153</v>
      </c>
      <c r="HC12" s="45"/>
      <c r="HD12" s="45"/>
      <c r="HE12" s="45" t="s">
        <v>1154</v>
      </c>
      <c r="HF12" s="45"/>
      <c r="HG12" s="45"/>
      <c r="HH12" s="45" t="s">
        <v>1155</v>
      </c>
      <c r="HI12" s="45"/>
      <c r="HJ12" s="45"/>
      <c r="HK12" s="45" t="s">
        <v>1156</v>
      </c>
      <c r="HL12" s="45"/>
      <c r="HM12" s="45"/>
      <c r="HN12" s="45" t="s">
        <v>1157</v>
      </c>
      <c r="HO12" s="45"/>
      <c r="HP12" s="45"/>
      <c r="HQ12" s="45" t="s">
        <v>1158</v>
      </c>
      <c r="HR12" s="45"/>
      <c r="HS12" s="45"/>
      <c r="HT12" s="45" t="s">
        <v>1159</v>
      </c>
      <c r="HU12" s="45"/>
      <c r="HV12" s="45"/>
      <c r="HW12" s="45" t="s">
        <v>1160</v>
      </c>
      <c r="HX12" s="45"/>
      <c r="HY12" s="45"/>
      <c r="HZ12" s="45" t="s">
        <v>1161</v>
      </c>
      <c r="IA12" s="45"/>
      <c r="IB12" s="45"/>
      <c r="IC12" s="45" t="s">
        <v>1162</v>
      </c>
      <c r="ID12" s="45"/>
      <c r="IE12" s="45"/>
      <c r="IF12" s="45" t="s">
        <v>1163</v>
      </c>
      <c r="IG12" s="45"/>
      <c r="IH12" s="45"/>
      <c r="II12" s="45" t="s">
        <v>1164</v>
      </c>
      <c r="IJ12" s="45"/>
      <c r="IK12" s="45"/>
      <c r="IL12" s="45" t="s">
        <v>1165</v>
      </c>
      <c r="IM12" s="45"/>
      <c r="IN12" s="45"/>
      <c r="IO12" s="45" t="s">
        <v>1166</v>
      </c>
      <c r="IP12" s="45"/>
      <c r="IQ12" s="45"/>
      <c r="IR12" s="45" t="s">
        <v>1167</v>
      </c>
      <c r="IS12" s="45"/>
      <c r="IT12" s="45"/>
    </row>
    <row r="13" spans="1:692" ht="122.25" customHeight="1">
      <c r="A13" s="50"/>
      <c r="B13" s="50"/>
      <c r="C13" s="7" t="s">
        <v>112</v>
      </c>
      <c r="D13" s="7" t="s">
        <v>1168</v>
      </c>
      <c r="E13" s="7" t="s">
        <v>1169</v>
      </c>
      <c r="F13" s="7" t="s">
        <v>1170</v>
      </c>
      <c r="G13" s="7" t="s">
        <v>1171</v>
      </c>
      <c r="H13" s="7" t="s">
        <v>817</v>
      </c>
      <c r="I13" s="7" t="s">
        <v>1172</v>
      </c>
      <c r="J13" s="7" t="s">
        <v>1173</v>
      </c>
      <c r="K13" s="7" t="s">
        <v>1174</v>
      </c>
      <c r="L13" s="7" t="s">
        <v>365</v>
      </c>
      <c r="M13" s="7" t="s">
        <v>1175</v>
      </c>
      <c r="N13" s="7" t="s">
        <v>1176</v>
      </c>
      <c r="O13" s="7" t="s">
        <v>1177</v>
      </c>
      <c r="P13" s="7" t="s">
        <v>1178</v>
      </c>
      <c r="Q13" s="7" t="s">
        <v>1179</v>
      </c>
      <c r="R13" s="7" t="s">
        <v>1180</v>
      </c>
      <c r="S13" s="7" t="s">
        <v>1181</v>
      </c>
      <c r="T13" s="7" t="s">
        <v>1182</v>
      </c>
      <c r="U13" s="7" t="s">
        <v>1183</v>
      </c>
      <c r="V13" s="7" t="s">
        <v>1184</v>
      </c>
      <c r="W13" s="7" t="s">
        <v>1185</v>
      </c>
      <c r="X13" s="7" t="s">
        <v>1186</v>
      </c>
      <c r="Y13" s="7" t="s">
        <v>1187</v>
      </c>
      <c r="Z13" s="7" t="s">
        <v>1188</v>
      </c>
      <c r="AA13" s="7" t="s">
        <v>829</v>
      </c>
      <c r="AB13" s="7" t="s">
        <v>593</v>
      </c>
      <c r="AC13" s="7" t="s">
        <v>830</v>
      </c>
      <c r="AD13" s="7" t="s">
        <v>1189</v>
      </c>
      <c r="AE13" s="7" t="s">
        <v>1190</v>
      </c>
      <c r="AF13" s="7" t="s">
        <v>1191</v>
      </c>
      <c r="AG13" s="7" t="s">
        <v>1192</v>
      </c>
      <c r="AH13" s="7" t="s">
        <v>1193</v>
      </c>
      <c r="AI13" s="7" t="s">
        <v>1194</v>
      </c>
      <c r="AJ13" s="7" t="s">
        <v>1195</v>
      </c>
      <c r="AK13" s="7" t="s">
        <v>838</v>
      </c>
      <c r="AL13" s="7" t="s">
        <v>1196</v>
      </c>
      <c r="AM13" s="7" t="s">
        <v>1197</v>
      </c>
      <c r="AN13" s="7" t="s">
        <v>1198</v>
      </c>
      <c r="AO13" s="7" t="s">
        <v>1199</v>
      </c>
      <c r="AP13" s="7" t="s">
        <v>1200</v>
      </c>
      <c r="AQ13" s="7" t="s">
        <v>1201</v>
      </c>
      <c r="AR13" s="7" t="s">
        <v>1202</v>
      </c>
      <c r="AS13" s="7" t="s">
        <v>166</v>
      </c>
      <c r="AT13" s="7" t="s">
        <v>566</v>
      </c>
      <c r="AU13" s="7" t="s">
        <v>1203</v>
      </c>
      <c r="AV13" s="7" t="s">
        <v>1204</v>
      </c>
      <c r="AW13" s="7" t="s">
        <v>1205</v>
      </c>
      <c r="AX13" s="7" t="s">
        <v>1206</v>
      </c>
      <c r="AY13" s="7" t="s">
        <v>318</v>
      </c>
      <c r="AZ13" s="7" t="s">
        <v>1207</v>
      </c>
      <c r="BA13" s="7" t="s">
        <v>1208</v>
      </c>
      <c r="BB13" s="7" t="s">
        <v>1209</v>
      </c>
      <c r="BC13" s="7" t="s">
        <v>1210</v>
      </c>
      <c r="BD13" s="7" t="s">
        <v>1211</v>
      </c>
      <c r="BE13" s="7" t="s">
        <v>1212</v>
      </c>
      <c r="BF13" s="7" t="s">
        <v>1213</v>
      </c>
      <c r="BG13" s="7" t="s">
        <v>1214</v>
      </c>
      <c r="BH13" s="7" t="s">
        <v>1215</v>
      </c>
      <c r="BI13" s="7" t="s">
        <v>1216</v>
      </c>
      <c r="BJ13" s="7" t="s">
        <v>1217</v>
      </c>
      <c r="BK13" s="7" t="s">
        <v>1218</v>
      </c>
      <c r="BL13" s="7" t="s">
        <v>1219</v>
      </c>
      <c r="BM13" s="7" t="s">
        <v>1220</v>
      </c>
      <c r="BN13" s="7" t="s">
        <v>1221</v>
      </c>
      <c r="BO13" s="7" t="s">
        <v>1222</v>
      </c>
      <c r="BP13" s="7" t="s">
        <v>1223</v>
      </c>
      <c r="BQ13" s="7" t="s">
        <v>1224</v>
      </c>
      <c r="BR13" s="7" t="s">
        <v>1225</v>
      </c>
      <c r="BS13" s="7" t="s">
        <v>1226</v>
      </c>
      <c r="BT13" s="7" t="s">
        <v>1227</v>
      </c>
      <c r="BU13" s="7" t="s">
        <v>1228</v>
      </c>
      <c r="BV13" s="7" t="s">
        <v>1229</v>
      </c>
      <c r="BW13" s="7" t="s">
        <v>1230</v>
      </c>
      <c r="BX13" s="7" t="s">
        <v>1231</v>
      </c>
      <c r="BY13" s="7" t="s">
        <v>1232</v>
      </c>
      <c r="BZ13" s="7" t="s">
        <v>1109</v>
      </c>
      <c r="CA13" s="7" t="s">
        <v>1233</v>
      </c>
      <c r="CB13" s="7" t="s">
        <v>1234</v>
      </c>
      <c r="CC13" s="7" t="s">
        <v>1235</v>
      </c>
      <c r="CD13" s="7" t="s">
        <v>1236</v>
      </c>
      <c r="CE13" s="7" t="s">
        <v>1237</v>
      </c>
      <c r="CF13" s="7" t="s">
        <v>1238</v>
      </c>
      <c r="CG13" s="7" t="s">
        <v>1239</v>
      </c>
      <c r="CH13" s="7" t="s">
        <v>1240</v>
      </c>
      <c r="CI13" s="7" t="s">
        <v>1241</v>
      </c>
      <c r="CJ13" s="7" t="s">
        <v>1242</v>
      </c>
      <c r="CK13" s="7" t="s">
        <v>1243</v>
      </c>
      <c r="CL13" s="7" t="s">
        <v>863</v>
      </c>
      <c r="CM13" s="7" t="s">
        <v>864</v>
      </c>
      <c r="CN13" s="7" t="s">
        <v>1244</v>
      </c>
      <c r="CO13" s="7" t="s">
        <v>1245</v>
      </c>
      <c r="CP13" s="7" t="s">
        <v>1246</v>
      </c>
      <c r="CQ13" s="7" t="s">
        <v>1247</v>
      </c>
      <c r="CR13" s="7" t="s">
        <v>1248</v>
      </c>
      <c r="CS13" s="7" t="s">
        <v>1249</v>
      </c>
      <c r="CT13" s="7" t="s">
        <v>1250</v>
      </c>
      <c r="CU13" s="7" t="s">
        <v>1251</v>
      </c>
      <c r="CV13" s="7" t="s">
        <v>1252</v>
      </c>
      <c r="CW13" s="7" t="s">
        <v>1253</v>
      </c>
      <c r="CX13" s="7" t="s">
        <v>1254</v>
      </c>
      <c r="CY13" s="7" t="s">
        <v>1255</v>
      </c>
      <c r="CZ13" s="7" t="s">
        <v>873</v>
      </c>
      <c r="DA13" s="7" t="s">
        <v>1256</v>
      </c>
      <c r="DB13" s="7" t="s">
        <v>1257</v>
      </c>
      <c r="DC13" s="7" t="s">
        <v>1258</v>
      </c>
      <c r="DD13" s="7" t="s">
        <v>1259</v>
      </c>
      <c r="DE13" s="7" t="s">
        <v>1260</v>
      </c>
      <c r="DF13" s="7" t="s">
        <v>1261</v>
      </c>
      <c r="DG13" s="7" t="s">
        <v>1262</v>
      </c>
      <c r="DH13" s="7" t="s">
        <v>1263</v>
      </c>
      <c r="DI13" s="7" t="s">
        <v>1264</v>
      </c>
      <c r="DJ13" s="19" t="s">
        <v>571</v>
      </c>
      <c r="DK13" s="7" t="s">
        <v>1265</v>
      </c>
      <c r="DL13" s="19" t="s">
        <v>1266</v>
      </c>
      <c r="DM13" s="19" t="s">
        <v>1267</v>
      </c>
      <c r="DN13" s="7" t="s">
        <v>1268</v>
      </c>
      <c r="DO13" s="19" t="s">
        <v>1269</v>
      </c>
      <c r="DP13" s="19" t="s">
        <v>1270</v>
      </c>
      <c r="DQ13" s="7" t="s">
        <v>1271</v>
      </c>
      <c r="DR13" s="19" t="s">
        <v>1272</v>
      </c>
      <c r="DS13" s="19" t="s">
        <v>1273</v>
      </c>
      <c r="DT13" s="7" t="s">
        <v>1274</v>
      </c>
      <c r="DU13" s="19" t="s">
        <v>1275</v>
      </c>
      <c r="DV13" s="19" t="s">
        <v>1276</v>
      </c>
      <c r="DW13" s="7" t="s">
        <v>1277</v>
      </c>
      <c r="DX13" s="19" t="s">
        <v>1278</v>
      </c>
      <c r="DY13" s="7" t="s">
        <v>1279</v>
      </c>
      <c r="DZ13" s="7" t="s">
        <v>1280</v>
      </c>
      <c r="EA13" s="7" t="s">
        <v>1281</v>
      </c>
      <c r="EB13" s="7" t="s">
        <v>1282</v>
      </c>
      <c r="EC13" s="7" t="s">
        <v>1283</v>
      </c>
      <c r="ED13" s="7" t="s">
        <v>1284</v>
      </c>
      <c r="EE13" s="7" t="s">
        <v>1285</v>
      </c>
      <c r="EF13" s="7" t="s">
        <v>1286</v>
      </c>
      <c r="EG13" s="7" t="s">
        <v>1287</v>
      </c>
      <c r="EH13" s="7" t="s">
        <v>1288</v>
      </c>
      <c r="EI13" s="7" t="s">
        <v>1289</v>
      </c>
      <c r="EJ13" s="7" t="s">
        <v>1290</v>
      </c>
      <c r="EK13" s="7" t="s">
        <v>1291</v>
      </c>
      <c r="EL13" s="7" t="s">
        <v>1292</v>
      </c>
      <c r="EM13" s="7" t="s">
        <v>1293</v>
      </c>
      <c r="EN13" s="7" t="s">
        <v>1294</v>
      </c>
      <c r="EO13" s="7" t="s">
        <v>1295</v>
      </c>
      <c r="EP13" s="7" t="s">
        <v>1296</v>
      </c>
      <c r="EQ13" s="7" t="s">
        <v>1297</v>
      </c>
      <c r="ER13" s="7" t="s">
        <v>1298</v>
      </c>
      <c r="ES13" s="7" t="s">
        <v>1299</v>
      </c>
      <c r="ET13" s="7" t="s">
        <v>1300</v>
      </c>
      <c r="EU13" s="7" t="s">
        <v>1301</v>
      </c>
      <c r="EV13" s="7" t="s">
        <v>1302</v>
      </c>
      <c r="EW13" s="7" t="s">
        <v>1300</v>
      </c>
      <c r="EX13" s="7" t="s">
        <v>1301</v>
      </c>
      <c r="EY13" s="7" t="s">
        <v>1303</v>
      </c>
      <c r="EZ13" s="7" t="s">
        <v>829</v>
      </c>
      <c r="FA13" s="7" t="s">
        <v>1304</v>
      </c>
      <c r="FB13" s="7" t="s">
        <v>1305</v>
      </c>
      <c r="FC13" s="7" t="s">
        <v>1306</v>
      </c>
      <c r="FD13" s="7" t="s">
        <v>1307</v>
      </c>
      <c r="FE13" s="7" t="s">
        <v>1308</v>
      </c>
      <c r="FF13" s="7" t="s">
        <v>1309</v>
      </c>
      <c r="FG13" s="7" t="s">
        <v>1310</v>
      </c>
      <c r="FH13" s="7" t="s">
        <v>1311</v>
      </c>
      <c r="FI13" s="7" t="s">
        <v>106</v>
      </c>
      <c r="FJ13" s="7" t="s">
        <v>107</v>
      </c>
      <c r="FK13" s="7" t="s">
        <v>340</v>
      </c>
      <c r="FL13" s="7" t="s">
        <v>1312</v>
      </c>
      <c r="FM13" s="7" t="s">
        <v>1313</v>
      </c>
      <c r="FN13" s="7" t="s">
        <v>1314</v>
      </c>
      <c r="FO13" s="7" t="s">
        <v>1315</v>
      </c>
      <c r="FP13" s="7" t="s">
        <v>1316</v>
      </c>
      <c r="FQ13" s="7" t="s">
        <v>1317</v>
      </c>
      <c r="FR13" s="7" t="s">
        <v>1318</v>
      </c>
      <c r="FS13" s="7" t="s">
        <v>1319</v>
      </c>
      <c r="FT13" s="7" t="s">
        <v>1320</v>
      </c>
      <c r="FU13" s="7" t="s">
        <v>1321</v>
      </c>
      <c r="FV13" s="7" t="s">
        <v>1322</v>
      </c>
      <c r="FW13" s="7" t="s">
        <v>1323</v>
      </c>
      <c r="FX13" s="7" t="s">
        <v>1324</v>
      </c>
      <c r="FY13" s="7" t="s">
        <v>1325</v>
      </c>
      <c r="FZ13" s="7" t="s">
        <v>1326</v>
      </c>
      <c r="GA13" s="19" t="s">
        <v>1327</v>
      </c>
      <c r="GB13" s="7" t="s">
        <v>1328</v>
      </c>
      <c r="GC13" s="19" t="s">
        <v>1329</v>
      </c>
      <c r="GD13" s="7" t="s">
        <v>1330</v>
      </c>
      <c r="GE13" s="7" t="s">
        <v>1331</v>
      </c>
      <c r="GF13" s="7" t="s">
        <v>1332</v>
      </c>
      <c r="GG13" s="19" t="s">
        <v>201</v>
      </c>
      <c r="GH13" s="7" t="s">
        <v>1333</v>
      </c>
      <c r="GI13" s="19" t="s">
        <v>1334</v>
      </c>
      <c r="GJ13" s="19" t="s">
        <v>1335</v>
      </c>
      <c r="GK13" s="7" t="s">
        <v>1336</v>
      </c>
      <c r="GL13" s="19" t="s">
        <v>1337</v>
      </c>
      <c r="GM13" s="19" t="s">
        <v>845</v>
      </c>
      <c r="GN13" s="7" t="s">
        <v>366</v>
      </c>
      <c r="GO13" s="19" t="s">
        <v>1308</v>
      </c>
      <c r="GP13" s="19" t="s">
        <v>1338</v>
      </c>
      <c r="GQ13" s="7" t="s">
        <v>1339</v>
      </c>
      <c r="GR13" s="19" t="s">
        <v>1340</v>
      </c>
      <c r="GS13" s="19" t="s">
        <v>1341</v>
      </c>
      <c r="GT13" s="7" t="s">
        <v>1342</v>
      </c>
      <c r="GU13" s="19" t="s">
        <v>1343</v>
      </c>
      <c r="GV13" s="19" t="s">
        <v>1344</v>
      </c>
      <c r="GW13" s="7" t="s">
        <v>1345</v>
      </c>
      <c r="GX13" s="19" t="s">
        <v>1346</v>
      </c>
      <c r="GY13" s="19" t="s">
        <v>1347</v>
      </c>
      <c r="GZ13" s="7" t="s">
        <v>1348</v>
      </c>
      <c r="HA13" s="19" t="s">
        <v>1349</v>
      </c>
      <c r="HB13" s="7" t="s">
        <v>1350</v>
      </c>
      <c r="HC13" s="7" t="s">
        <v>1351</v>
      </c>
      <c r="HD13" s="7" t="s">
        <v>1352</v>
      </c>
      <c r="HE13" s="7" t="s">
        <v>166</v>
      </c>
      <c r="HF13" s="7" t="s">
        <v>566</v>
      </c>
      <c r="HG13" s="7" t="s">
        <v>567</v>
      </c>
      <c r="HH13" s="7" t="s">
        <v>117</v>
      </c>
      <c r="HI13" s="7" t="s">
        <v>118</v>
      </c>
      <c r="HJ13" s="7" t="s">
        <v>157</v>
      </c>
      <c r="HK13" s="7" t="s">
        <v>1353</v>
      </c>
      <c r="HL13" s="7" t="s">
        <v>1354</v>
      </c>
      <c r="HM13" s="7" t="s">
        <v>1355</v>
      </c>
      <c r="HN13" s="7" t="s">
        <v>1356</v>
      </c>
      <c r="HO13" s="7" t="s">
        <v>1357</v>
      </c>
      <c r="HP13" s="7" t="s">
        <v>1358</v>
      </c>
      <c r="HQ13" s="7" t="s">
        <v>1359</v>
      </c>
      <c r="HR13" s="7" t="s">
        <v>1360</v>
      </c>
      <c r="HS13" s="7" t="s">
        <v>1361</v>
      </c>
      <c r="HT13" s="7" t="s">
        <v>1362</v>
      </c>
      <c r="HU13" s="7" t="s">
        <v>1363</v>
      </c>
      <c r="HV13" s="7" t="s">
        <v>1364</v>
      </c>
      <c r="HW13" s="7" t="s">
        <v>1365</v>
      </c>
      <c r="HX13" s="7" t="s">
        <v>1366</v>
      </c>
      <c r="HY13" s="7" t="s">
        <v>1367</v>
      </c>
      <c r="HZ13" s="7" t="s">
        <v>1368</v>
      </c>
      <c r="IA13" s="7" t="s">
        <v>1369</v>
      </c>
      <c r="IB13" s="7" t="s">
        <v>1370</v>
      </c>
      <c r="IC13" s="7" t="s">
        <v>1371</v>
      </c>
      <c r="ID13" s="7" t="s">
        <v>1372</v>
      </c>
      <c r="IE13" s="7" t="s">
        <v>1373</v>
      </c>
      <c r="IF13" s="7" t="s">
        <v>1374</v>
      </c>
      <c r="IG13" s="7" t="s">
        <v>1375</v>
      </c>
      <c r="IH13" s="7" t="s">
        <v>1376</v>
      </c>
      <c r="II13" s="7" t="s">
        <v>349</v>
      </c>
      <c r="IJ13" s="7" t="s">
        <v>350</v>
      </c>
      <c r="IK13" s="7" t="s">
        <v>351</v>
      </c>
      <c r="IL13" s="7" t="s">
        <v>1377</v>
      </c>
      <c r="IM13" s="7" t="s">
        <v>1378</v>
      </c>
      <c r="IN13" s="7" t="s">
        <v>1379</v>
      </c>
      <c r="IO13" s="7" t="s">
        <v>1380</v>
      </c>
      <c r="IP13" s="7" t="s">
        <v>1381</v>
      </c>
      <c r="IQ13" s="7" t="s">
        <v>1382</v>
      </c>
      <c r="IR13" s="7" t="s">
        <v>1383</v>
      </c>
      <c r="IS13" s="7" t="s">
        <v>1384</v>
      </c>
      <c r="IT13" s="7" t="s">
        <v>1385</v>
      </c>
    </row>
    <row r="14" spans="1:692" ht="15.75">
      <c r="A14" s="8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</row>
    <row r="15" spans="1:692" ht="15.75">
      <c r="A15" s="8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</row>
    <row r="16" spans="1:692" ht="15.75">
      <c r="A16" s="8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</row>
    <row r="17" spans="1:692" ht="15.75">
      <c r="A17" s="8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</row>
    <row r="18" spans="1:692" ht="15.75">
      <c r="A18" s="8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</row>
    <row r="19" spans="1:692" ht="15.75">
      <c r="A19" s="8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</row>
    <row r="20" spans="1:692" ht="15.75">
      <c r="A20" s="8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</row>
    <row r="21" spans="1:692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</row>
    <row r="22" spans="1:692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</row>
    <row r="23" spans="1:692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</row>
    <row r="24" spans="1:692" ht="15.7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</row>
    <row r="25" spans="1:692" ht="15.7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</row>
    <row r="26" spans="1:692" ht="15.7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</row>
    <row r="27" spans="1:692" ht="15.7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</row>
    <row r="28" spans="1:692" ht="15.7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</row>
    <row r="29" spans="1:692" ht="15.7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</row>
    <row r="30" spans="1:692" ht="15.7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</row>
    <row r="31" spans="1:692" ht="15.7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</row>
    <row r="32" spans="1:692" ht="15.7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</row>
    <row r="33" spans="1:692" ht="15.7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</row>
    <row r="34" spans="1:692" ht="15.7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</row>
    <row r="35" spans="1:692" ht="15.7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</row>
    <row r="36" spans="1:692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</row>
    <row r="37" spans="1:692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</row>
    <row r="38" spans="1:692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</row>
    <row r="39" spans="1:692">
      <c r="A39" s="46" t="s">
        <v>394</v>
      </c>
      <c r="B39" s="47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692" ht="44.45" customHeight="1">
      <c r="A40" s="48" t="s">
        <v>1386</v>
      </c>
      <c r="B40" s="49"/>
      <c r="C40" s="11">
        <f>C39/25%</f>
        <v>0</v>
      </c>
      <c r="D40" s="11">
        <f t="shared" ref="D40:W40" si="8">D39/25%</f>
        <v>0</v>
      </c>
      <c r="E40" s="11">
        <f t="shared" si="8"/>
        <v>0</v>
      </c>
      <c r="F40" s="11">
        <f t="shared" si="8"/>
        <v>0</v>
      </c>
      <c r="G40" s="11">
        <f t="shared" si="8"/>
        <v>0</v>
      </c>
      <c r="H40" s="11">
        <f t="shared" si="8"/>
        <v>0</v>
      </c>
      <c r="I40" s="11">
        <f t="shared" si="8"/>
        <v>0</v>
      </c>
      <c r="J40" s="11">
        <f t="shared" si="8"/>
        <v>0</v>
      </c>
      <c r="K40" s="11">
        <f t="shared" si="8"/>
        <v>0</v>
      </c>
      <c r="L40" s="11">
        <f t="shared" si="8"/>
        <v>0</v>
      </c>
      <c r="M40" s="11">
        <f t="shared" si="8"/>
        <v>0</v>
      </c>
      <c r="N40" s="11">
        <f t="shared" si="8"/>
        <v>0</v>
      </c>
      <c r="O40" s="11">
        <f t="shared" si="8"/>
        <v>0</v>
      </c>
      <c r="P40" s="11">
        <f t="shared" si="8"/>
        <v>0</v>
      </c>
      <c r="Q40" s="11">
        <f t="shared" si="8"/>
        <v>0</v>
      </c>
      <c r="R40" s="11">
        <f t="shared" si="8"/>
        <v>0</v>
      </c>
      <c r="S40" s="11">
        <f t="shared" si="8"/>
        <v>0</v>
      </c>
      <c r="T40" s="11">
        <f t="shared" si="8"/>
        <v>0</v>
      </c>
      <c r="U40" s="11">
        <f t="shared" si="8"/>
        <v>0</v>
      </c>
      <c r="V40" s="11">
        <f t="shared" si="8"/>
        <v>0</v>
      </c>
      <c r="W40" s="11">
        <f t="shared" si="8"/>
        <v>0</v>
      </c>
      <c r="X40" s="11">
        <f t="shared" ref="X40:BJ40" si="9">X39/25%</f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ref="BK40:DC40" si="10">BK39/25%</f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ref="DD40:DR40" si="11">DD39/25%</f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FF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ref="FG40:HR40" si="13">FG39/25%</f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ref="HS40:HY40" si="14">HS39/25%</f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ref="HZ40:IT40" si="15">HZ39/25%</f>
        <v>0</v>
      </c>
      <c r="IA40" s="11">
        <f t="shared" si="15"/>
        <v>0</v>
      </c>
      <c r="IB40" s="11">
        <f t="shared" si="15"/>
        <v>0</v>
      </c>
      <c r="IC40" s="11">
        <f t="shared" si="15"/>
        <v>0</v>
      </c>
      <c r="ID40" s="11">
        <f t="shared" si="15"/>
        <v>0</v>
      </c>
      <c r="IE40" s="11">
        <f t="shared" si="15"/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</row>
    <row r="42" spans="1:692">
      <c r="B42" t="s">
        <v>206</v>
      </c>
    </row>
    <row r="43" spans="1:692">
      <c r="B43" t="s">
        <v>207</v>
      </c>
      <c r="C43" t="s">
        <v>1387</v>
      </c>
      <c r="D43" s="12">
        <f>(C40+F40+I40+L40+O40+R40+U40)/7</f>
        <v>0</v>
      </c>
      <c r="E43" s="13">
        <f>D43/100*25</f>
        <v>0</v>
      </c>
    </row>
    <row r="44" spans="1:692">
      <c r="B44" t="s">
        <v>209</v>
      </c>
      <c r="C44" t="s">
        <v>1387</v>
      </c>
      <c r="D44" s="12">
        <f>(D40+G40+J40+M40+P40+S40+V40)/7</f>
        <v>0</v>
      </c>
      <c r="E44" s="13">
        <f t="shared" ref="E44:E45" si="16">D44/100*25</f>
        <v>0</v>
      </c>
    </row>
    <row r="45" spans="1:692">
      <c r="B45" t="s">
        <v>210</v>
      </c>
      <c r="C45" t="s">
        <v>1387</v>
      </c>
      <c r="D45" s="12">
        <f>(E40+H40+K40+N40+Q40+T40+W40)/7</f>
        <v>0</v>
      </c>
      <c r="E45" s="13">
        <f t="shared" si="16"/>
        <v>0</v>
      </c>
    </row>
    <row r="46" spans="1:692">
      <c r="D46" s="14">
        <f>SUM(D43:D45)</f>
        <v>0</v>
      </c>
      <c r="E46" s="14">
        <f>SUM(E43:E45)</f>
        <v>0</v>
      </c>
    </row>
    <row r="47" spans="1:692">
      <c r="B47" t="s">
        <v>207</v>
      </c>
      <c r="C47" t="s">
        <v>1388</v>
      </c>
      <c r="D47" s="12">
        <f>(X40+AA40+AD40+AG40+AJ40+AM40+AP40+AS40+AV40+AY40+BB40+BE40+BH40+BK40+BN40+BQ40+BT40+BW40+BZ40+CC40+CF40+CI40+CL40+CO40+CR40+CU40+CX40+DA40)/28</f>
        <v>0</v>
      </c>
      <c r="E47" s="13">
        <f>D47/100*25</f>
        <v>0</v>
      </c>
    </row>
    <row r="48" spans="1:692">
      <c r="B48" t="s">
        <v>209</v>
      </c>
      <c r="C48" t="s">
        <v>1388</v>
      </c>
      <c r="D48" s="12">
        <f>(Y40+AB40+AE40+AH40+AK40+AN40+AQ40+AT40+AW40+AZ40+BC40+BF40+BI40+BL40+BO40+BR40+BU40+BX40+CA40+CD40+CG40+CJ40+CM40+CP40+CS40+CV40+CY40+DB40)/28</f>
        <v>0</v>
      </c>
      <c r="E48" s="13">
        <f t="shared" ref="E48:E49" si="17">D48/100*25</f>
        <v>0</v>
      </c>
    </row>
    <row r="49" spans="2:5">
      <c r="B49" t="s">
        <v>210</v>
      </c>
      <c r="C49" t="s">
        <v>1388</v>
      </c>
      <c r="D49" s="12">
        <f>(Z40+AC40+AF40+AI40+AL40+AO40+AR40+AU40+AX40+BA40+BD40+BG40+BJ40+BM40+BP40+BS40+BV40+BY40+CB40+CE40+CH40+CK40+CN40+CQ40+CT40+CW40+CZ40+DC40)/28</f>
        <v>0</v>
      </c>
      <c r="E49" s="13">
        <f t="shared" si="17"/>
        <v>0</v>
      </c>
    </row>
    <row r="50" spans="2:5">
      <c r="D50" s="14">
        <f>SUM(D47:D49)</f>
        <v>0</v>
      </c>
      <c r="E50" s="14">
        <f>SUM(E47:E49)</f>
        <v>0</v>
      </c>
    </row>
    <row r="51" spans="2:5">
      <c r="B51" t="s">
        <v>207</v>
      </c>
      <c r="C51" t="s">
        <v>1389</v>
      </c>
      <c r="D51" s="12">
        <f>(DD40+DG40+DJ40+DM40+DP40+DS40+DV40)/7</f>
        <v>0</v>
      </c>
      <c r="E51" s="13">
        <f>D51/100*25</f>
        <v>0</v>
      </c>
    </row>
    <row r="52" spans="2:5">
      <c r="B52" t="s">
        <v>209</v>
      </c>
      <c r="C52" t="s">
        <v>1389</v>
      </c>
      <c r="D52" s="12">
        <f>(DD40+DG40+DJ40+DM40+DP40+DS40+DV40)/7</f>
        <v>0</v>
      </c>
      <c r="E52" s="13">
        <f t="shared" ref="E52:E53" si="18">D52/100*25</f>
        <v>0</v>
      </c>
    </row>
    <row r="53" spans="2:5">
      <c r="B53" t="s">
        <v>210</v>
      </c>
      <c r="C53" t="s">
        <v>1389</v>
      </c>
      <c r="D53" s="12">
        <f>(DF40+DI40+DL40+DO40+DR40+DU40+DX40)/7</f>
        <v>0</v>
      </c>
      <c r="E53" s="13">
        <f t="shared" si="18"/>
        <v>0</v>
      </c>
    </row>
    <row r="54" spans="2:5">
      <c r="D54" s="14">
        <f>SUM(D51:D53)</f>
        <v>0</v>
      </c>
      <c r="E54" s="14">
        <f>SUM(E51:E53)</f>
        <v>0</v>
      </c>
    </row>
    <row r="55" spans="2:5">
      <c r="B55" t="s">
        <v>207</v>
      </c>
      <c r="C55" t="s">
        <v>1390</v>
      </c>
      <c r="D55" s="12">
        <f>(DY40+EB40+EE40+EH40+EK40+EN40+EQ40+ET40+EW40+EZ40+FC40+FF40+FI40+FL40+FO40+FR40+FU40+FX40+GA40+GD40+GG40+GJ40+GM40+GP40+GS40+GV40+GY40+HB40+HE40+HH40+HK40+HN40+HQ40+HT40+HW40)/35</f>
        <v>0</v>
      </c>
      <c r="E55" s="13">
        <f>D55/100*25</f>
        <v>0</v>
      </c>
    </row>
    <row r="56" spans="2:5">
      <c r="B56" t="s">
        <v>209</v>
      </c>
      <c r="C56" t="s">
        <v>1390</v>
      </c>
      <c r="D56" s="12">
        <f>(DZ40+EC40+EF40+EI40+EL40+EO40+ER40+EU40+EX40+FA40+FD40+FG40+FJ40+FM40+FP40+FS40+FV40+FY40+GB40+GE40+GH40+GK40+GN40+GQ40+GT40+GW40+GZ40+HC40+HF40+HI40+HL40+HO40+HR40+HU40+HX40)/35</f>
        <v>0</v>
      </c>
      <c r="E56" s="13">
        <f t="shared" ref="E56:E57" si="19">D56/100*25</f>
        <v>0</v>
      </c>
    </row>
    <row r="57" spans="2:5">
      <c r="B57" t="s">
        <v>210</v>
      </c>
      <c r="C57" t="s">
        <v>1390</v>
      </c>
      <c r="D57" s="12">
        <f>(EA40+ED40+EG40+EJ40+EM40+EP40+ES40+EV40+EY40+FB40+FE40+FH40+FK40+FN40+FQ40+FT40+FW40+FZ40+GC40+GF40+GI40+GL40+GO40+GR40+GU40+GX40+HA40+HD40+HG40+HJ40+HM40+HP40+HS40+HV40+HY40)/35</f>
        <v>0</v>
      </c>
      <c r="E57" s="13">
        <f t="shared" si="19"/>
        <v>0</v>
      </c>
    </row>
    <row r="58" spans="2:5">
      <c r="D58" s="14">
        <f>SUM(D55:D57)</f>
        <v>0</v>
      </c>
      <c r="E58" s="14">
        <f>SUM(E55:E57)</f>
        <v>0</v>
      </c>
    </row>
    <row r="59" spans="2:5">
      <c r="B59" t="s">
        <v>207</v>
      </c>
      <c r="C59" t="s">
        <v>1391</v>
      </c>
      <c r="D59" s="12">
        <f>(HZ40+IC40+IF40+II40+IL40+IO40+IR40)/7</f>
        <v>0</v>
      </c>
      <c r="E59" s="13">
        <f>D59/100*25</f>
        <v>0</v>
      </c>
    </row>
    <row r="60" spans="2:5">
      <c r="B60" t="s">
        <v>209</v>
      </c>
      <c r="C60" t="s">
        <v>1391</v>
      </c>
      <c r="D60" s="12">
        <f>(IA40+ID40+IG40+IJ40+IM40+IP40+IS40)/7</f>
        <v>0</v>
      </c>
      <c r="E60" s="13">
        <f t="shared" ref="E60:E61" si="20">D60/100*25</f>
        <v>0</v>
      </c>
    </row>
    <row r="61" spans="2:5">
      <c r="B61" t="s">
        <v>210</v>
      </c>
      <c r="C61" t="s">
        <v>1391</v>
      </c>
      <c r="D61" s="12">
        <f>(IB40+IE40+IH40+IK40+IN40+IQ40+IT40)/7</f>
        <v>0</v>
      </c>
      <c r="E61" s="13">
        <f t="shared" si="20"/>
        <v>0</v>
      </c>
    </row>
    <row r="62" spans="2:5">
      <c r="D62" s="14">
        <f>SUM(D59:D61)</f>
        <v>0</v>
      </c>
      <c r="E62" s="14">
        <f>SUM(E59:E61)</f>
        <v>0</v>
      </c>
    </row>
  </sheetData>
  <mergeCells count="189"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2022-12-22T06:57:00Z</dcterms:created>
  <dcterms:modified xsi:type="dcterms:W3CDTF">2025-11-05T05:08:17Z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12AD24F4B56A4A39A4C84CDF662DFF7C_12</vt:lpwstr>
  </property>
  <property fmtid="{D5CDD505-2E9C-101B-9397-08002B2CF9AE}" pid="3" name="KSOProductBuildVer">
    <vt:lpwstr>1049-12.2.0.21931</vt:lpwstr>
  </property>
</Properties>
</file>