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<sst xmlns="http://schemas.openxmlformats.org/spreadsheetml/2006/main" count="2315" uniqueCount="1402">
  <si>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</si>
  <si>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</si>
  <si>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</si>
  <si>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</si>
  <si>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</si>
  <si>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</si>
  <si>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</si>
  <si>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</si>
  <si>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</si>
  <si>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</si>
  <si>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</si>
  <si>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</si>
  <si>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</si>
  <si>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</si>
  <si>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</si>
  <si>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</si>
  <si>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</si>
  <si>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</si>
  <si>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</si>
  <si>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</si>
  <si>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</si>
  <si>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</si>
  <si>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</si>
  <si>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</si>
  <si>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</si>
  <si>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</si>
  <si>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</si>
  <si>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</si>
  <si>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</si>
  <si>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</si>
  <si>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</si>
  <si>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</si>
  <si>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</si>
  <si>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</si>
  <si>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</si>
  <si>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</si>
  <si>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</si>
  <si>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</si>
  <si>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</si>
  <si>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</si>
  <si>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</si>
  <si>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</si>
  <si>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</si>
  <si>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</si>
  <si>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</si>
  <si>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</si>
  <si>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</si>
  <si>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</si>
  <si>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</si>
  <si>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</si>
  <si>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</si>
  <si>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</si>
  <si>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</si>
  <si>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</si>
  <si>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</si>
  <si>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</si>
  <si>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</si>
  <si>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</si>
  <si>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</si>
  <si>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</si>
  <si>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</si>
  <si>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</si>
  <si>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</si>
  <si>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</si>
  <si>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</si>
  <si>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</si>
  <si>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</si>
  <si>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</si>
  <si>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</si>
  <si>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</si>
  <si>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</si>
  <si>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</si>
  <si>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</si>
  <si>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</si>
  <si>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</si>
  <si>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</si>
  <si>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</si>
  <si>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</si>
  <si>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</si>
  <si>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</si>
  <si>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</si>
  <si>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</si>
  <si>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</si>
  <si>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</si>
  <si>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</si>
  <si>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</si>
  <si>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</si>
  <si>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</si>
  <si>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</si>
  <si>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</si>
  <si>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</si>
  <si>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</si>
  <si>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</si>
  <si>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</si>
  <si>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</si>
  <si>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</si>
  <si>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</si>
  <si>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</si>
  <si>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</si>
  <si>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</si>
  <si>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</si>
  <si>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</si>
  <si>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</si>
  <si>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</si>
  <si>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</si>
  <si>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</si>
  <si>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</si>
  <si>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</si>
  <si>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</si>
  <si>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</si>
  <si>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</si>
  <si>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</si>
  <si>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</si>
  <si>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</si>
  <si>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</si>
  <si>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</si>
  <si>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</si>
  <si>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</si>
  <si>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</si>
  <si>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</si>
  <si>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</si>
  <si>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</si>
  <si>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</si>
  <si>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</si>
  <si>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</si>
  <si>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</si>
  <si>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</si>
  <si>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</si>
  <si>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</si>
  <si>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</si>
  <si>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</si>
  <si>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</si>
  <si>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</si>
  <si>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</si>
  <si>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</si>
  <si>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</si>
  <si>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</si>
  <si>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</si>
  <si>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</si>
  <si>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</si>
  <si>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</si>
  <si>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</si>
  <si>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</si>
  <si>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</si>
  <si>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</si>
  <si>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</si>
  <si>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</si>
  <si>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</si>
  <si>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</si>
  <si>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</si>
  <si>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</si>
  <si>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</si>
  <si>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</si>
  <si>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</si>
  <si>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</si>
  <si>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</si>
  <si>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</si>
  <si>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</si>
  <si>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</si>
  <si>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</si>
  <si>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</si>
  <si>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</si>
  <si>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</si>
  <si>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</si>
  <si>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</si>
  <si>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</si>
  <si>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</si>
  <si>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</si>
  <si>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</si>
  <si>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</si>
  <si>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</si>
  <si>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</si>
  <si>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</si>
  <si>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</si>
  <si>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</si>
  <si>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</si>
  <si>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</si>
  <si>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</si>
  <si>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</si>
  <si>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</si>
  <si>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</si>
  <si>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</si>
  <si>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</si>
  <si>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</si>
  <si>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</si>
  <si>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</si>
  <si>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</si>
  <si>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</si>
  <si>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</si>
  <si>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</si>
  <si>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</si>
  <si>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</si>
  <si>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</si>
  <si>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</si>
  <si>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</si>
  <si>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</si>
  <si>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</si>
  <si>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</si>
  <si>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</si>
  <si>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</si>
  <si>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</si>
  <si>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</si>
  <si>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</si>
  <si>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</si>
  <si>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</si>
  <si>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</si>
  <si>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</si>
  <si>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</si>
  <si>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</si>
  <si>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</si>
  <si>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</si>
  <si>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</si>
  <si>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</si>
  <si>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</si>
  <si>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</si>
  <si>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</si>
  <si>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</si>
  <si>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</si>
  <si>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 Топ: ортаңғы топ              Өткізу кезеңі: Бастапқы         Өткізу мерзімі: 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</si>
  <si>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</si>
  <si>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</si>
  <si>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</si>
  <si>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</si>
  <si>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</si>
  <si>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</si>
  <si>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</si>
  <si>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</si>
  <si>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</si>
  <si>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</si>
  <si>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</si>
  <si>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</si>
  <si>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</si>
  <si>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</si>
  <si>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</si>
  <si>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</si>
  <si>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</si>
  <si>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</si>
  <si>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</si>
  <si>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</si>
  <si>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</si>
  <si>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</si>
  <si>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</si>
  <si>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</si>
  <si>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</si>
  <si>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</si>
  <si>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</si>
  <si>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</si>
  <si>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</si>
  <si>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</si>
  <si>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</si>
  <si>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</si>
  <si>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</si>
  <si>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</si>
  <si>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</si>
  <si>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</si>
  <si>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</si>
  <si>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</si>
  <si>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</si>
  <si>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</si>
  <si>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</si>
  <si>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</si>
  <si>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</si>
  <si>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</si>
  <si>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</si>
  <si>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</si>
  <si>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</si>
  <si>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</si>
  <si>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</si>
  <si>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</si>
  <si>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</si>
  <si>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</si>
  <si>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</si>
  <si>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</si>
  <si>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</si>
  <si>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</si>
  <si>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</si>
  <si>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</si>
  <si>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</si>
  <si>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</si>
  <si>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</si>
  <si>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</si>
  <si>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</si>
  <si>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</si>
  <si>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</si>
  <si>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</si>
  <si>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</si>
  <si>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</si>
  <si>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</si>
  <si>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</si>
  <si>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</si>
  <si>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</si>
  <si>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</si>
  <si>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</si>
  <si>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</si>
  <si>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</si>
  <si>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</si>
  <si>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</si>
  <si>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</si>
  <si>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</si>
  <si>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</si>
  <si>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</si>
  <si>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</si>
  <si>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</si>
  <si>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</si>
  <si>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</si>
  <si>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</si>
  <si>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</si>
  <si>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</si>
  <si>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</si>
  <si>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</si>
  <si>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</si>
  <si>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</si>
  <si>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</si>
  <si>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</si>
  <si>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</si>
  <si>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</si>
  <si>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</si>
  <si>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</si>
  <si>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</si>
  <si>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</si>
  <si>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</si>
  <si>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</si>
  <si>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</si>
  <si>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</si>
  <si>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</si>
  <si>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</si>
  <si>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</si>
  <si>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</si>
  <si>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</si>
  <si>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</si>
  <si>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</si>
  <si>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</si>
  <si>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</si>
  <si>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</si>
  <si>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</si>
  <si>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</si>
  <si>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</si>
  <si>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</si>
  <si>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</si>
  <si>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</si>
  <si>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</si>
  <si>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</si>
  <si>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</si>
  <si>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</si>
  <si>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</si>
  <si>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</si>
  <si>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</si>
  <si>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</si>
  <si>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</si>
  <si>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</si>
  <si>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</si>
  <si>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</si>
  <si>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</si>
  <si>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</si>
  <si>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</si>
  <si>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</si>
  <si>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</si>
  <si>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</si>
  <si>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</si>
  <si>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</si>
  <si>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</si>
  <si>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</si>
  <si>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</si>
  <si>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</si>
  <si>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</si>
  <si>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</si>
  <si>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</si>
  <si>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</si>
  <si>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</si>
  <si>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</si>
  <si>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</si>
  <si>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</si>
  <si>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</si>
  <si>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</si>
  <si>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</si>
  <si>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</si>
  <si>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</si>
  <si>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</si>
  <si>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</si>
  <si>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</si>
  <si>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</si>
  <si>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</si>
  <si>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</si>
  <si>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</si>
  <si>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</si>
  <si>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</si>
  <si>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</si>
  <si>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</si>
  <si>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</si>
  <si>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</si>
  <si>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</si>
  <si>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</si>
  <si>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</si>
  <si>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</si>
  <si>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</si>
  <si>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Асылбек  Нұртөре Өмірбекұлы</t>
  </si>
  <si>
    <t>Тұрар Ахмедияр Ерланұлы</t>
  </si>
  <si>
    <t>Әлібек Ағлан Әлфарабиұлы</t>
  </si>
  <si>
    <t>Айдын Адина Ақзатқызы</t>
  </si>
  <si>
    <t>Самбай Айсұлтан Нұржанұлы</t>
  </si>
  <si>
    <t>Дауылбай Аянат Арғынқызы</t>
  </si>
  <si>
    <t>Мақсатова Айнәзік Асылжанқызы</t>
  </si>
  <si>
    <t>Ринатқызы Асылым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</si>
  <si>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</si>
  <si>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</si>
  <si>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</si>
  <si>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</si>
  <si>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</si>
  <si>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</si>
  <si>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</si>
  <si>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</si>
  <si>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жылы:2024-2025                             Топ: ересек топ                 Өткізу кезеңі: Бастапқы       Өткізу мерзімі: 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</si>
  <si>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</si>
  <si>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</si>
  <si>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</si>
  <si>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</si>
  <si>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</si>
  <si>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</si>
  <si>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</si>
  <si>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</si>
  <si>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</si>
  <si>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</si>
  <si>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</si>
  <si>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</si>
  <si>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</si>
  <si>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</si>
  <si>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</si>
  <si>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</si>
  <si>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</si>
  <si>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</si>
  <si>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</si>
  <si>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</si>
  <si>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</si>
  <si>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</si>
  <si>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</si>
  <si>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</si>
  <si>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</si>
  <si>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</si>
  <si>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</si>
  <si>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</si>
  <si>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</si>
  <si>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</si>
  <si>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</si>
  <si>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</si>
  <si>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</si>
  <si>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</si>
  <si>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</si>
  <si>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</si>
  <si>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</si>
  <si>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</si>
  <si>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</si>
  <si>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</si>
  <si>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</si>
  <si>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</si>
  <si>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</si>
  <si>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</si>
  <si>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</si>
  <si>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</si>
  <si>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</si>
  <si>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</si>
  <si>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</si>
  <si>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</si>
  <si>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</si>
  <si>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</si>
  <si>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</si>
  <si>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</si>
  <si>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</si>
  <si>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</si>
  <si>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</si>
  <si>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</si>
  <si>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</si>
  <si>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</si>
  <si>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</si>
  <si>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</si>
  <si>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</si>
  <si>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</si>
  <si>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</si>
  <si>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</si>
  <si>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</si>
  <si>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</si>
  <si>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</si>
  <si>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</si>
  <si>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</si>
  <si>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</si>
  <si>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</si>
  <si>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</si>
  <si>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</si>
  <si>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</si>
  <si>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</si>
  <si>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</si>
  <si>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</si>
  <si>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</si>
  <si>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</si>
  <si>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</si>
  <si>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</si>
  <si>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</si>
  <si>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</si>
  <si>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</si>
  <si>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</si>
  <si>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</si>
  <si>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</si>
  <si>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</si>
  <si>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</si>
  <si>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</si>
  <si>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</si>
  <si>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</si>
  <si>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</si>
  <si>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</si>
  <si>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</si>
  <si>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</si>
  <si>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</si>
  <si>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</si>
  <si>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</si>
  <si>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</si>
  <si>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</si>
  <si>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</si>
  <si>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</si>
  <si>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</si>
  <si>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</si>
  <si>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</si>
  <si>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</si>
  <si>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</si>
  <si>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</si>
  <si>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</si>
  <si>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</si>
  <si>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</si>
  <si>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</si>
  <si>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</si>
  <si>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</si>
  <si>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</si>
  <si>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</si>
  <si>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</si>
  <si>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</si>
  <si>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</si>
  <si>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</si>
  <si>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</si>
  <si>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</si>
  <si>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</si>
  <si>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</si>
  <si>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</si>
  <si>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</si>
  <si>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</si>
  <si>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</si>
  <si>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</si>
  <si>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</si>
  <si>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</si>
  <si>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</si>
  <si>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</si>
  <si>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</si>
  <si>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</si>
  <si>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</si>
  <si>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</si>
  <si>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</si>
  <si>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</si>
  <si>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</si>
  <si>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</si>
  <si>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</si>
  <si>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</si>
  <si>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</si>
  <si>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</si>
  <si>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</si>
  <si>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</si>
  <si>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</si>
  <si>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</si>
  <si>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</si>
  <si>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</si>
  <si>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</si>
  <si>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</si>
  <si>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</si>
  <si>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</si>
  <si>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</si>
  <si>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</si>
  <si>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</si>
  <si>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</si>
  <si>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</si>
  <si>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</si>
  <si>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</si>
  <si>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</si>
  <si>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</si>
  <si>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</si>
  <si>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</si>
  <si>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</si>
  <si>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</si>
  <si>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</si>
  <si>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</si>
  <si>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</si>
  <si>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</si>
  <si>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</si>
  <si>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</si>
  <si>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</si>
  <si>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</si>
  <si>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</si>
  <si>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</si>
  <si>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</si>
  <si>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</si>
  <si>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</si>
  <si>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</si>
  <si>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</si>
  <si>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</si>
  <si>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</si>
  <si>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</si>
  <si>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</si>
  <si>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</si>
  <si>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</si>
  <si>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</si>
  <si>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</si>
  <si>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</si>
  <si>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</si>
  <si>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</si>
  <si>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</si>
  <si>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</si>
  <si>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</si>
  <si>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</si>
  <si>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</si>
  <si>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</si>
  <si>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</si>
  <si>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</si>
  <si>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</si>
  <si>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</si>
  <si>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</si>
  <si>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</si>
  <si>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</si>
  <si>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</si>
  <si>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</si>
  <si>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</si>
  <si>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</si>
  <si>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</si>
  <si>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</si>
  <si>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</si>
  <si>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</si>
  <si>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</si>
  <si>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</si>
  <si>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</si>
  <si>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</si>
  <si>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</si>
  <si>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</si>
  <si>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</si>
  <si>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</si>
  <si>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</si>
  <si>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</si>
  <si>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</si>
  <si>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</si>
  <si>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</si>
  <si>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</si>
  <si>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</si>
  <si>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</si>
  <si>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</si>
  <si>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</si>
  <si>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</si>
  <si>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</si>
  <si>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</si>
  <si>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</si>
  <si>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</si>
  <si>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</si>
  <si>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</si>
  <si>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</si>
  <si>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</si>
  <si>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</si>
  <si>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</si>
  <si>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</si>
  <si>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</si>
  <si>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</si>
  <si>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</si>
  <si>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</si>
  <si>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</si>
  <si>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</si>
  <si>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</si>
  <si>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</si>
  <si>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</si>
  <si>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</si>
  <si>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Абаев Тілеулес Ерланұлы</t>
  </si>
  <si>
    <t>Арманұлы Санжар</t>
  </si>
  <si>
    <t>Алтынбек Ерхан Аңсағанұлы</t>
  </si>
  <si>
    <t xml:space="preserve">Тоқтарұлы Рамазан </t>
  </si>
  <si>
    <t>Жайлыхан Ясина Ақзатқызы</t>
  </si>
  <si>
    <t>Жазбекұлы Шынболат</t>
  </si>
  <si>
    <t>Ербөлеков Жантөре</t>
  </si>
  <si>
    <t>Көшкінбайұлы Ерұлан</t>
  </si>
  <si>
    <t>Тілек Айназым Найзабекқызы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</si>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</sst>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2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5">
        <f t="shared" si="4"/>
        <v>0</v>
      </c>
      <c r="BI41" s="105">
        <f t="shared" si="4"/>
        <v>0</v>
      </c>
      <c r="BJ41" s="105">
        <f t="shared" si="4"/>
        <v>0</v>
      </c>
      <c r="BK41" s="105">
        <f t="shared" si="4"/>
        <v>0</v>
      </c>
      <c r="BL41" s="105">
        <f t="shared" si="4"/>
        <v>0</v>
      </c>
      <c r="BM41" s="105">
        <f t="shared" si="4"/>
        <v>0</v>
      </c>
      <c r="BN41" s="105">
        <f t="shared" si="4"/>
        <v>0</v>
      </c>
      <c r="BO41" s="105">
        <f t="shared" si="4"/>
        <v>0</v>
      </c>
      <c r="BP41" s="105">
        <f t="shared" si="4"/>
        <v>0</v>
      </c>
      <c r="BQ41" s="105">
        <f t="shared" ref="BQ41:DO41" si="5">BQ40/25%</f>
        <v>0</v>
      </c>
      <c r="BR41" s="105">
        <f t="shared" si="5"/>
        <v>0</v>
      </c>
      <c r="BS41" s="105">
        <f t="shared" si="5"/>
        <v>0</v>
      </c>
      <c r="BT41" s="105">
        <f t="shared" si="5"/>
        <v>0</v>
      </c>
      <c r="BU41" s="105">
        <f t="shared" si="5"/>
        <v>0</v>
      </c>
      <c r="BV41" s="105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5">
        <f t="shared" si="5"/>
        <v>0</v>
      </c>
      <c r="DB41" s="105">
        <f t="shared" si="5"/>
        <v>0</v>
      </c>
      <c r="DC41" s="105">
        <f t="shared" si="5"/>
        <v>0</v>
      </c>
      <c r="DD41" s="105">
        <f t="shared" si="5"/>
        <v>0</v>
      </c>
      <c r="DE41" s="105">
        <f t="shared" si="5"/>
        <v>0</v>
      </c>
      <c r="DF41" s="105">
        <f t="shared" si="5"/>
        <v>0</v>
      </c>
      <c r="DG41" s="105">
        <f t="shared" si="5"/>
        <v>0</v>
      </c>
      <c r="DH41" s="105">
        <f t="shared" si="5"/>
        <v>0</v>
      </c>
      <c r="DI41" s="105">
        <f t="shared" si="5"/>
        <v>0</v>
      </c>
      <c r="DJ41" s="105">
        <f t="shared" si="5"/>
        <v>0</v>
      </c>
      <c r="DK41" s="105">
        <f t="shared" si="5"/>
        <v>0</v>
      </c>
      <c r="DL41" s="105">
        <f t="shared" si="5"/>
        <v>0</v>
      </c>
      <c r="DM41" s="105">
        <f t="shared" si="5"/>
        <v>0</v>
      </c>
      <c r="DN41" s="105">
        <f t="shared" si="5"/>
        <v>0</v>
      </c>
      <c r="DO41" s="105">
        <f t="shared" si="5"/>
        <v>0</v>
      </c>
    </row>
    <row r="42" spans="2:20">
      <c r="B42" s="111"/>
      <c r="C42" s="112"/>
      <c r="T42" s="111"/>
    </row>
    <row r="43" spans="2:20">
      <c r="B43" s="87" t="s">
        <v>207</v>
      </c>
      <c r="C43" s="88"/>
      <c r="D43" s="88"/>
      <c r="E43" s="89"/>
      <c r="F43" s="90"/>
      <c r="G43" s="90"/>
      <c r="T43" s="111"/>
    </row>
    <row r="44" spans="2:20">
      <c r="B44" s="24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3"/>
      <c r="G44" s="23"/>
      <c r="T44" s="111"/>
    </row>
    <row r="45" spans="2:20">
      <c r="B45" s="24" t="s">
        <v>210</v>
      </c>
      <c r="C45" s="11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1"/>
    </row>
    <row r="46" spans="2:20">
      <c r="B46" s="24" t="s">
        <v>211</v>
      </c>
      <c r="C46" s="11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1"/>
    </row>
    <row r="47" spans="2:7">
      <c r="B47" s="24"/>
      <c r="C47" s="116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6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8"/>
  <sheetViews>
    <sheetView workbookViewId="0">
      <selection activeCell="I30" sqref="I30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8" t="s">
        <v>14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6.5" spans="1:254">
      <c r="A15" s="71">
        <v>1</v>
      </c>
      <c r="B15" s="85" t="s">
        <v>395</v>
      </c>
      <c r="C15" s="104"/>
      <c r="D15" s="104">
        <v>1</v>
      </c>
      <c r="E15" s="104"/>
      <c r="F15" s="104"/>
      <c r="G15" s="104">
        <v>1</v>
      </c>
      <c r="H15" s="104"/>
      <c r="I15" s="104"/>
      <c r="J15" s="104">
        <v>1</v>
      </c>
      <c r="K15" s="104"/>
      <c r="L15" s="104"/>
      <c r="M15" s="104">
        <v>1</v>
      </c>
      <c r="N15" s="104"/>
      <c r="O15" s="104"/>
      <c r="P15" s="104">
        <v>1</v>
      </c>
      <c r="Q15" s="104"/>
      <c r="R15" s="104"/>
      <c r="S15" s="104">
        <v>1</v>
      </c>
      <c r="T15" s="104"/>
      <c r="U15" s="104"/>
      <c r="V15" s="104">
        <v>1</v>
      </c>
      <c r="W15" s="104"/>
      <c r="X15" s="104"/>
      <c r="Y15" s="104">
        <v>1</v>
      </c>
      <c r="Z15" s="104"/>
      <c r="AA15" s="104"/>
      <c r="AB15" s="104">
        <v>1</v>
      </c>
      <c r="AC15" s="104"/>
      <c r="AD15" s="104"/>
      <c r="AE15" s="104">
        <v>1</v>
      </c>
      <c r="AF15" s="104"/>
      <c r="AG15" s="104"/>
      <c r="AH15" s="104">
        <v>1</v>
      </c>
      <c r="AI15" s="104"/>
      <c r="AJ15" s="104"/>
      <c r="AK15" s="104">
        <v>1</v>
      </c>
      <c r="AL15" s="104"/>
      <c r="AM15" s="104"/>
      <c r="AN15" s="104">
        <v>1</v>
      </c>
      <c r="AO15" s="104"/>
      <c r="AP15" s="104"/>
      <c r="AQ15" s="104">
        <v>1</v>
      </c>
      <c r="AR15" s="104"/>
      <c r="AS15" s="104"/>
      <c r="AT15" s="104">
        <v>1</v>
      </c>
      <c r="AU15" s="104"/>
      <c r="AV15" s="104"/>
      <c r="AW15" s="104">
        <v>1</v>
      </c>
      <c r="AX15" s="104"/>
      <c r="AY15" s="104"/>
      <c r="AZ15" s="104">
        <v>1</v>
      </c>
      <c r="BA15" s="104"/>
      <c r="BB15" s="104"/>
      <c r="BC15" s="104">
        <v>1</v>
      </c>
      <c r="BD15" s="104"/>
      <c r="BE15" s="104"/>
      <c r="BF15" s="104">
        <v>1</v>
      </c>
      <c r="BG15" s="104"/>
      <c r="BH15" s="104"/>
      <c r="BI15" s="104">
        <v>1</v>
      </c>
      <c r="BJ15" s="104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6.5" spans="1:254">
      <c r="A16" s="14">
        <v>2</v>
      </c>
      <c r="B16" s="86" t="s">
        <v>396</v>
      </c>
      <c r="C16" s="10"/>
      <c r="D16" s="10">
        <v>1</v>
      </c>
      <c r="E16" s="10"/>
      <c r="F16" s="10"/>
      <c r="G16" s="10">
        <v>1</v>
      </c>
      <c r="H16" s="10"/>
      <c r="I16" s="10"/>
      <c r="J16" s="10">
        <v>1</v>
      </c>
      <c r="K16" s="10"/>
      <c r="L16" s="10"/>
      <c r="M16" s="10">
        <v>1</v>
      </c>
      <c r="N16" s="10"/>
      <c r="O16" s="10"/>
      <c r="P16" s="10">
        <v>1</v>
      </c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>
        <v>1</v>
      </c>
      <c r="Z16" s="10"/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10"/>
      <c r="AV16" s="10"/>
      <c r="AW16" s="10">
        <v>1</v>
      </c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/>
      <c r="BI16" s="10">
        <v>1</v>
      </c>
      <c r="BJ16" s="10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6.5" spans="1:254">
      <c r="A17" s="14">
        <v>3</v>
      </c>
      <c r="B17" s="86" t="s">
        <v>397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/>
      <c r="AZ17" s="10">
        <v>1</v>
      </c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6.5" spans="1:254">
      <c r="A18" s="14">
        <v>4</v>
      </c>
      <c r="B18" s="86" t="s">
        <v>398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6.5" spans="1:254">
      <c r="A19" s="14">
        <v>5</v>
      </c>
      <c r="B19" s="86" t="s">
        <v>399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6.5" spans="1:254">
      <c r="A20" s="14">
        <v>6</v>
      </c>
      <c r="B20" s="86" t="s">
        <v>400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32.25" spans="1:254">
      <c r="A21" s="14">
        <v>7</v>
      </c>
      <c r="B21" s="86" t="s">
        <v>401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6.5" spans="1:122">
      <c r="A22" s="16">
        <v>8</v>
      </c>
      <c r="B22" s="86" t="s">
        <v>402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</row>
    <row r="23" spans="1:122">
      <c r="A23" s="17" t="s">
        <v>403</v>
      </c>
      <c r="B23" s="18"/>
      <c r="C23" s="16">
        <f t="shared" ref="C23:AH23" si="0">SUM(C15:C22)</f>
        <v>0</v>
      </c>
      <c r="D23" s="16">
        <f t="shared" si="0"/>
        <v>8</v>
      </c>
      <c r="E23" s="16">
        <f t="shared" si="0"/>
        <v>0</v>
      </c>
      <c r="F23" s="16">
        <f t="shared" si="0"/>
        <v>0</v>
      </c>
      <c r="G23" s="16">
        <f t="shared" si="0"/>
        <v>8</v>
      </c>
      <c r="H23" s="16">
        <f t="shared" si="0"/>
        <v>0</v>
      </c>
      <c r="I23" s="16">
        <f t="shared" si="0"/>
        <v>0</v>
      </c>
      <c r="J23" s="16">
        <f t="shared" si="0"/>
        <v>8</v>
      </c>
      <c r="K23" s="16">
        <f t="shared" si="0"/>
        <v>0</v>
      </c>
      <c r="L23" s="16">
        <f t="shared" si="0"/>
        <v>0</v>
      </c>
      <c r="M23" s="16">
        <f t="shared" si="0"/>
        <v>8</v>
      </c>
      <c r="N23" s="16">
        <f t="shared" si="0"/>
        <v>0</v>
      </c>
      <c r="O23" s="16">
        <f t="shared" si="0"/>
        <v>0</v>
      </c>
      <c r="P23" s="16">
        <f t="shared" si="0"/>
        <v>8</v>
      </c>
      <c r="Q23" s="16">
        <f t="shared" si="0"/>
        <v>0</v>
      </c>
      <c r="R23" s="16">
        <f t="shared" si="0"/>
        <v>0</v>
      </c>
      <c r="S23" s="16">
        <f t="shared" si="0"/>
        <v>8</v>
      </c>
      <c r="T23" s="16">
        <f t="shared" si="0"/>
        <v>0</v>
      </c>
      <c r="U23" s="16">
        <f t="shared" si="0"/>
        <v>0</v>
      </c>
      <c r="V23" s="16">
        <f t="shared" si="0"/>
        <v>8</v>
      </c>
      <c r="W23" s="16">
        <f t="shared" si="0"/>
        <v>0</v>
      </c>
      <c r="X23" s="16">
        <f t="shared" si="0"/>
        <v>0</v>
      </c>
      <c r="Y23" s="16">
        <f t="shared" si="0"/>
        <v>8</v>
      </c>
      <c r="Z23" s="16">
        <f t="shared" si="0"/>
        <v>0</v>
      </c>
      <c r="AA23" s="16">
        <f t="shared" si="0"/>
        <v>0</v>
      </c>
      <c r="AB23" s="16">
        <f t="shared" si="0"/>
        <v>8</v>
      </c>
      <c r="AC23" s="16">
        <f t="shared" si="0"/>
        <v>0</v>
      </c>
      <c r="AD23" s="16">
        <f t="shared" si="0"/>
        <v>0</v>
      </c>
      <c r="AE23" s="16">
        <f t="shared" si="0"/>
        <v>8</v>
      </c>
      <c r="AF23" s="16">
        <f t="shared" si="0"/>
        <v>0</v>
      </c>
      <c r="AG23" s="16">
        <f t="shared" si="0"/>
        <v>0</v>
      </c>
      <c r="AH23" s="16">
        <f t="shared" si="0"/>
        <v>8</v>
      </c>
      <c r="AI23" s="16">
        <f t="shared" ref="AI23:BN23" si="1">SUM(AI15:AI22)</f>
        <v>0</v>
      </c>
      <c r="AJ23" s="16">
        <f t="shared" si="1"/>
        <v>0</v>
      </c>
      <c r="AK23" s="16">
        <f t="shared" si="1"/>
        <v>8</v>
      </c>
      <c r="AL23" s="16">
        <f t="shared" si="1"/>
        <v>0</v>
      </c>
      <c r="AM23" s="16">
        <f t="shared" si="1"/>
        <v>0</v>
      </c>
      <c r="AN23" s="16">
        <f t="shared" si="1"/>
        <v>8</v>
      </c>
      <c r="AO23" s="16">
        <f t="shared" si="1"/>
        <v>0</v>
      </c>
      <c r="AP23" s="16">
        <f t="shared" si="1"/>
        <v>0</v>
      </c>
      <c r="AQ23" s="16">
        <f t="shared" si="1"/>
        <v>8</v>
      </c>
      <c r="AR23" s="16">
        <f t="shared" si="1"/>
        <v>0</v>
      </c>
      <c r="AS23" s="16">
        <f t="shared" si="1"/>
        <v>0</v>
      </c>
      <c r="AT23" s="16">
        <f t="shared" si="1"/>
        <v>8</v>
      </c>
      <c r="AU23" s="16">
        <f t="shared" si="1"/>
        <v>0</v>
      </c>
      <c r="AV23" s="16">
        <f t="shared" si="1"/>
        <v>0</v>
      </c>
      <c r="AW23" s="16">
        <f t="shared" si="1"/>
        <v>8</v>
      </c>
      <c r="AX23" s="16">
        <f t="shared" si="1"/>
        <v>0</v>
      </c>
      <c r="AY23" s="16">
        <f t="shared" si="1"/>
        <v>0</v>
      </c>
      <c r="AZ23" s="16">
        <f t="shared" si="1"/>
        <v>8</v>
      </c>
      <c r="BA23" s="16">
        <f t="shared" si="1"/>
        <v>0</v>
      </c>
      <c r="BB23" s="16">
        <f t="shared" si="1"/>
        <v>0</v>
      </c>
      <c r="BC23" s="16">
        <f t="shared" si="1"/>
        <v>8</v>
      </c>
      <c r="BD23" s="16">
        <f t="shared" si="1"/>
        <v>0</v>
      </c>
      <c r="BE23" s="16">
        <f t="shared" si="1"/>
        <v>0</v>
      </c>
      <c r="BF23" s="16">
        <f t="shared" si="1"/>
        <v>8</v>
      </c>
      <c r="BG23" s="16">
        <f t="shared" si="1"/>
        <v>0</v>
      </c>
      <c r="BH23" s="16">
        <f t="shared" si="1"/>
        <v>0</v>
      </c>
      <c r="BI23" s="16">
        <f t="shared" si="1"/>
        <v>8</v>
      </c>
      <c r="BJ23" s="16">
        <f t="shared" si="1"/>
        <v>0</v>
      </c>
      <c r="BK23" s="16">
        <f t="shared" si="1"/>
        <v>0</v>
      </c>
      <c r="BL23" s="16">
        <f t="shared" si="1"/>
        <v>8</v>
      </c>
      <c r="BM23" s="16">
        <f t="shared" si="1"/>
        <v>0</v>
      </c>
      <c r="BN23" s="16">
        <f t="shared" si="1"/>
        <v>0</v>
      </c>
      <c r="BO23" s="16">
        <f t="shared" ref="BO23:CT23" si="2">SUM(BO15:BO22)</f>
        <v>8</v>
      </c>
      <c r="BP23" s="16">
        <f t="shared" si="2"/>
        <v>0</v>
      </c>
      <c r="BQ23" s="16">
        <f t="shared" si="2"/>
        <v>0</v>
      </c>
      <c r="BR23" s="16">
        <f t="shared" si="2"/>
        <v>8</v>
      </c>
      <c r="BS23" s="16">
        <f t="shared" si="2"/>
        <v>0</v>
      </c>
      <c r="BT23" s="16">
        <f t="shared" si="2"/>
        <v>0</v>
      </c>
      <c r="BU23" s="16">
        <f t="shared" si="2"/>
        <v>8</v>
      </c>
      <c r="BV23" s="16">
        <f t="shared" si="2"/>
        <v>0</v>
      </c>
      <c r="BW23" s="16">
        <f t="shared" si="2"/>
        <v>0</v>
      </c>
      <c r="BX23" s="16">
        <f t="shared" si="2"/>
        <v>8</v>
      </c>
      <c r="BY23" s="16">
        <f t="shared" si="2"/>
        <v>0</v>
      </c>
      <c r="BZ23" s="16">
        <f t="shared" si="2"/>
        <v>0</v>
      </c>
      <c r="CA23" s="16">
        <f t="shared" si="2"/>
        <v>8</v>
      </c>
      <c r="CB23" s="16">
        <f t="shared" si="2"/>
        <v>0</v>
      </c>
      <c r="CC23" s="16">
        <f t="shared" si="2"/>
        <v>0</v>
      </c>
      <c r="CD23" s="16">
        <f t="shared" si="2"/>
        <v>8</v>
      </c>
      <c r="CE23" s="16">
        <f t="shared" si="2"/>
        <v>0</v>
      </c>
      <c r="CF23" s="16">
        <f t="shared" si="2"/>
        <v>0</v>
      </c>
      <c r="CG23" s="16">
        <f t="shared" si="2"/>
        <v>8</v>
      </c>
      <c r="CH23" s="16">
        <f t="shared" si="2"/>
        <v>0</v>
      </c>
      <c r="CI23" s="16">
        <f t="shared" si="2"/>
        <v>0</v>
      </c>
      <c r="CJ23" s="16">
        <f t="shared" si="2"/>
        <v>8</v>
      </c>
      <c r="CK23" s="16">
        <f t="shared" si="2"/>
        <v>0</v>
      </c>
      <c r="CL23" s="16">
        <f t="shared" si="2"/>
        <v>0</v>
      </c>
      <c r="CM23" s="16">
        <f t="shared" si="2"/>
        <v>8</v>
      </c>
      <c r="CN23" s="16">
        <f t="shared" si="2"/>
        <v>0</v>
      </c>
      <c r="CO23" s="16">
        <f t="shared" si="2"/>
        <v>0</v>
      </c>
      <c r="CP23" s="16">
        <f t="shared" si="2"/>
        <v>8</v>
      </c>
      <c r="CQ23" s="16">
        <f t="shared" si="2"/>
        <v>0</v>
      </c>
      <c r="CR23" s="16">
        <f t="shared" si="2"/>
        <v>0</v>
      </c>
      <c r="CS23" s="16">
        <f t="shared" si="2"/>
        <v>8</v>
      </c>
      <c r="CT23" s="16">
        <f t="shared" si="2"/>
        <v>0</v>
      </c>
      <c r="CU23" s="16">
        <f t="shared" ref="CU23:DZ23" si="3">SUM(CU15:CU22)</f>
        <v>0</v>
      </c>
      <c r="CV23" s="16">
        <f t="shared" si="3"/>
        <v>8</v>
      </c>
      <c r="CW23" s="16">
        <f t="shared" si="3"/>
        <v>0</v>
      </c>
      <c r="CX23" s="16">
        <f t="shared" si="3"/>
        <v>0</v>
      </c>
      <c r="CY23" s="16">
        <f t="shared" si="3"/>
        <v>8</v>
      </c>
      <c r="CZ23" s="16">
        <f t="shared" si="3"/>
        <v>0</v>
      </c>
      <c r="DA23" s="16">
        <f t="shared" si="3"/>
        <v>0</v>
      </c>
      <c r="DB23" s="16">
        <f t="shared" si="3"/>
        <v>8</v>
      </c>
      <c r="DC23" s="16">
        <f t="shared" si="3"/>
        <v>0</v>
      </c>
      <c r="DD23" s="16">
        <f t="shared" si="3"/>
        <v>0</v>
      </c>
      <c r="DE23" s="16">
        <f t="shared" si="3"/>
        <v>8</v>
      </c>
      <c r="DF23" s="16">
        <f t="shared" si="3"/>
        <v>0</v>
      </c>
      <c r="DG23" s="16">
        <f t="shared" si="3"/>
        <v>0</v>
      </c>
      <c r="DH23" s="16">
        <f t="shared" si="3"/>
        <v>8</v>
      </c>
      <c r="DI23" s="16">
        <f t="shared" si="3"/>
        <v>0</v>
      </c>
      <c r="DJ23" s="16">
        <f t="shared" si="3"/>
        <v>0</v>
      </c>
      <c r="DK23" s="16">
        <f t="shared" si="3"/>
        <v>8</v>
      </c>
      <c r="DL23" s="16">
        <f t="shared" si="3"/>
        <v>0</v>
      </c>
      <c r="DM23" s="16">
        <f t="shared" si="3"/>
        <v>0</v>
      </c>
      <c r="DN23" s="16">
        <f t="shared" si="3"/>
        <v>8</v>
      </c>
      <c r="DO23" s="16">
        <f t="shared" si="3"/>
        <v>0</v>
      </c>
      <c r="DP23" s="16">
        <f t="shared" si="3"/>
        <v>0</v>
      </c>
      <c r="DQ23" s="16">
        <f t="shared" si="3"/>
        <v>8</v>
      </c>
      <c r="DR23" s="16">
        <f t="shared" si="3"/>
        <v>0</v>
      </c>
    </row>
    <row r="24" ht="37.5" customHeight="1" spans="1:122">
      <c r="A24" s="19" t="s">
        <v>404</v>
      </c>
      <c r="B24" s="20"/>
      <c r="C24" s="105">
        <f>C23/8%</f>
        <v>0</v>
      </c>
      <c r="D24" s="105">
        <f>D23/8%</f>
        <v>100</v>
      </c>
      <c r="E24" s="105">
        <f t="shared" ref="E24:BN24" si="4">E23/25%</f>
        <v>0</v>
      </c>
      <c r="F24" s="105">
        <f t="shared" si="4"/>
        <v>0</v>
      </c>
      <c r="G24" s="105">
        <f>G23/8%</f>
        <v>100</v>
      </c>
      <c r="H24" s="105">
        <f t="shared" si="4"/>
        <v>0</v>
      </c>
      <c r="I24" s="105">
        <f t="shared" si="4"/>
        <v>0</v>
      </c>
      <c r="J24" s="105">
        <f>J23/8%</f>
        <v>100</v>
      </c>
      <c r="K24" s="105">
        <f t="shared" si="4"/>
        <v>0</v>
      </c>
      <c r="L24" s="105">
        <f t="shared" si="4"/>
        <v>0</v>
      </c>
      <c r="M24" s="105">
        <f>M23/8%</f>
        <v>100</v>
      </c>
      <c r="N24" s="105">
        <f t="shared" si="4"/>
        <v>0</v>
      </c>
      <c r="O24" s="105">
        <f t="shared" si="4"/>
        <v>0</v>
      </c>
      <c r="P24" s="105">
        <f>P23/8%</f>
        <v>100</v>
      </c>
      <c r="Q24" s="105">
        <f t="shared" si="4"/>
        <v>0</v>
      </c>
      <c r="R24" s="105">
        <f t="shared" si="4"/>
        <v>0</v>
      </c>
      <c r="S24" s="105">
        <f>S23/8%</f>
        <v>100</v>
      </c>
      <c r="T24" s="105">
        <f t="shared" si="4"/>
        <v>0</v>
      </c>
      <c r="U24" s="105">
        <f t="shared" si="4"/>
        <v>0</v>
      </c>
      <c r="V24" s="105">
        <f>V23/8%</f>
        <v>100</v>
      </c>
      <c r="W24" s="105">
        <f t="shared" si="4"/>
        <v>0</v>
      </c>
      <c r="X24" s="105">
        <f t="shared" si="4"/>
        <v>0</v>
      </c>
      <c r="Y24" s="105">
        <f>Y23/8%</f>
        <v>100</v>
      </c>
      <c r="Z24" s="105">
        <f t="shared" si="4"/>
        <v>0</v>
      </c>
      <c r="AA24" s="105">
        <f t="shared" si="4"/>
        <v>0</v>
      </c>
      <c r="AB24" s="105">
        <f>AB23/8%</f>
        <v>100</v>
      </c>
      <c r="AC24" s="105">
        <f t="shared" si="4"/>
        <v>0</v>
      </c>
      <c r="AD24" s="105">
        <f t="shared" si="4"/>
        <v>0</v>
      </c>
      <c r="AE24" s="105">
        <f>AE23/8%</f>
        <v>100</v>
      </c>
      <c r="AF24" s="105">
        <f t="shared" si="4"/>
        <v>0</v>
      </c>
      <c r="AG24" s="105">
        <f t="shared" si="4"/>
        <v>0</v>
      </c>
      <c r="AH24" s="105">
        <f>AH23/8%</f>
        <v>100</v>
      </c>
      <c r="AI24" s="105">
        <f t="shared" si="4"/>
        <v>0</v>
      </c>
      <c r="AJ24" s="105">
        <f t="shared" si="4"/>
        <v>0</v>
      </c>
      <c r="AK24" s="105">
        <f>AK23/8%</f>
        <v>100</v>
      </c>
      <c r="AL24" s="105">
        <f t="shared" si="4"/>
        <v>0</v>
      </c>
      <c r="AM24" s="105">
        <f t="shared" si="4"/>
        <v>0</v>
      </c>
      <c r="AN24" s="105">
        <f>AN23/8%</f>
        <v>100</v>
      </c>
      <c r="AO24" s="105">
        <f t="shared" si="4"/>
        <v>0</v>
      </c>
      <c r="AP24" s="105">
        <f t="shared" si="4"/>
        <v>0</v>
      </c>
      <c r="AQ24" s="105">
        <f>AQ23/8%</f>
        <v>100</v>
      </c>
      <c r="AR24" s="105">
        <f t="shared" si="4"/>
        <v>0</v>
      </c>
      <c r="AS24" s="105">
        <f t="shared" si="4"/>
        <v>0</v>
      </c>
      <c r="AT24" s="105">
        <f>AT23/8%</f>
        <v>100</v>
      </c>
      <c r="AU24" s="105">
        <f t="shared" si="4"/>
        <v>0</v>
      </c>
      <c r="AV24" s="105">
        <f t="shared" si="4"/>
        <v>0</v>
      </c>
      <c r="AW24" s="105">
        <f>AW23/8%</f>
        <v>100</v>
      </c>
      <c r="AX24" s="105">
        <f t="shared" si="4"/>
        <v>0</v>
      </c>
      <c r="AY24" s="105">
        <f t="shared" si="4"/>
        <v>0</v>
      </c>
      <c r="AZ24" s="105">
        <f>AZ23/8%</f>
        <v>100</v>
      </c>
      <c r="BA24" s="105">
        <f t="shared" si="4"/>
        <v>0</v>
      </c>
      <c r="BB24" s="105">
        <f t="shared" si="4"/>
        <v>0</v>
      </c>
      <c r="BC24" s="105">
        <f>BC23/8%</f>
        <v>100</v>
      </c>
      <c r="BD24" s="105">
        <f t="shared" si="4"/>
        <v>0</v>
      </c>
      <c r="BE24" s="105">
        <f t="shared" si="4"/>
        <v>0</v>
      </c>
      <c r="BF24" s="105">
        <f>BF23/8%</f>
        <v>100</v>
      </c>
      <c r="BG24" s="105">
        <f t="shared" si="4"/>
        <v>0</v>
      </c>
      <c r="BH24" s="105">
        <f t="shared" si="4"/>
        <v>0</v>
      </c>
      <c r="BI24" s="105">
        <f>BI23/8%</f>
        <v>100</v>
      </c>
      <c r="BJ24" s="105">
        <f t="shared" si="4"/>
        <v>0</v>
      </c>
      <c r="BK24" s="105">
        <f t="shared" si="4"/>
        <v>0</v>
      </c>
      <c r="BL24" s="105">
        <f>BL23/8%</f>
        <v>100</v>
      </c>
      <c r="BM24" s="105">
        <f t="shared" si="4"/>
        <v>0</v>
      </c>
      <c r="BN24" s="105">
        <f t="shared" si="4"/>
        <v>0</v>
      </c>
      <c r="BO24" s="105">
        <f>BO23/8%</f>
        <v>100</v>
      </c>
      <c r="BP24" s="105">
        <f t="shared" ref="BP24:DP24" si="5">BP23/25%</f>
        <v>0</v>
      </c>
      <c r="BQ24" s="105">
        <f t="shared" si="5"/>
        <v>0</v>
      </c>
      <c r="BR24" s="105">
        <f>BR23/8%</f>
        <v>100</v>
      </c>
      <c r="BS24" s="105">
        <f t="shared" si="5"/>
        <v>0</v>
      </c>
      <c r="BT24" s="105">
        <f t="shared" si="5"/>
        <v>0</v>
      </c>
      <c r="BU24" s="105">
        <f>BU23/8%</f>
        <v>100</v>
      </c>
      <c r="BV24" s="105">
        <f t="shared" si="5"/>
        <v>0</v>
      </c>
      <c r="BW24" s="105">
        <f t="shared" si="5"/>
        <v>0</v>
      </c>
      <c r="BX24" s="105">
        <f>BX23/8%</f>
        <v>100</v>
      </c>
      <c r="BY24" s="105">
        <f t="shared" si="5"/>
        <v>0</v>
      </c>
      <c r="BZ24" s="105">
        <f t="shared" si="5"/>
        <v>0</v>
      </c>
      <c r="CA24" s="105">
        <f>CA23/8%</f>
        <v>100</v>
      </c>
      <c r="CB24" s="105">
        <f t="shared" si="5"/>
        <v>0</v>
      </c>
      <c r="CC24" s="105">
        <f t="shared" si="5"/>
        <v>0</v>
      </c>
      <c r="CD24" s="105">
        <f>CD23/8%</f>
        <v>100</v>
      </c>
      <c r="CE24" s="105">
        <f t="shared" si="5"/>
        <v>0</v>
      </c>
      <c r="CF24" s="105">
        <f t="shared" si="5"/>
        <v>0</v>
      </c>
      <c r="CG24" s="105">
        <f>CG23/8%</f>
        <v>100</v>
      </c>
      <c r="CH24" s="105">
        <f t="shared" si="5"/>
        <v>0</v>
      </c>
      <c r="CI24" s="105">
        <f t="shared" si="5"/>
        <v>0</v>
      </c>
      <c r="CJ24" s="105">
        <f>CJ23/8%</f>
        <v>100</v>
      </c>
      <c r="CK24" s="105">
        <f t="shared" si="5"/>
        <v>0</v>
      </c>
      <c r="CL24" s="105">
        <f t="shared" si="5"/>
        <v>0</v>
      </c>
      <c r="CM24" s="105">
        <f>CM23/8%</f>
        <v>100</v>
      </c>
      <c r="CN24" s="105">
        <f t="shared" si="5"/>
        <v>0</v>
      </c>
      <c r="CO24" s="105">
        <f t="shared" si="5"/>
        <v>0</v>
      </c>
      <c r="CP24" s="105">
        <f>CP23/8%</f>
        <v>100</v>
      </c>
      <c r="CQ24" s="105">
        <f t="shared" si="5"/>
        <v>0</v>
      </c>
      <c r="CR24" s="105">
        <f t="shared" si="5"/>
        <v>0</v>
      </c>
      <c r="CS24" s="105">
        <f>CS23/8%</f>
        <v>100</v>
      </c>
      <c r="CT24" s="105">
        <f t="shared" si="5"/>
        <v>0</v>
      </c>
      <c r="CU24" s="105">
        <f t="shared" si="5"/>
        <v>0</v>
      </c>
      <c r="CV24" s="105">
        <f>CV23/8%</f>
        <v>100</v>
      </c>
      <c r="CW24" s="105">
        <f t="shared" si="5"/>
        <v>0</v>
      </c>
      <c r="CX24" s="105">
        <f t="shared" si="5"/>
        <v>0</v>
      </c>
      <c r="CY24" s="105">
        <f>CY23/8%</f>
        <v>100</v>
      </c>
      <c r="CZ24" s="105">
        <f t="shared" si="5"/>
        <v>0</v>
      </c>
      <c r="DA24" s="105">
        <f t="shared" si="5"/>
        <v>0</v>
      </c>
      <c r="DB24" s="105">
        <f>DB23/8%</f>
        <v>100</v>
      </c>
      <c r="DC24" s="105">
        <f t="shared" si="5"/>
        <v>0</v>
      </c>
      <c r="DD24" s="105">
        <f t="shared" si="5"/>
        <v>0</v>
      </c>
      <c r="DE24" s="105">
        <f>DE23/8%</f>
        <v>100</v>
      </c>
      <c r="DF24" s="105">
        <f t="shared" si="5"/>
        <v>0</v>
      </c>
      <c r="DG24" s="105">
        <f t="shared" si="5"/>
        <v>0</v>
      </c>
      <c r="DH24" s="105">
        <f>DH23/8%</f>
        <v>100</v>
      </c>
      <c r="DI24" s="105">
        <f t="shared" si="5"/>
        <v>0</v>
      </c>
      <c r="DJ24" s="105">
        <f t="shared" si="5"/>
        <v>0</v>
      </c>
      <c r="DK24" s="105">
        <f>DK23/8%</f>
        <v>100</v>
      </c>
      <c r="DL24" s="105">
        <f t="shared" si="5"/>
        <v>0</v>
      </c>
      <c r="DM24" s="105">
        <f t="shared" si="5"/>
        <v>0</v>
      </c>
      <c r="DN24" s="105">
        <f>DN23/8%</f>
        <v>100</v>
      </c>
      <c r="DO24" s="105">
        <f t="shared" si="5"/>
        <v>0</v>
      </c>
      <c r="DP24" s="105">
        <f t="shared" si="5"/>
        <v>0</v>
      </c>
      <c r="DQ24" s="105">
        <f>DQ23/8%</f>
        <v>100</v>
      </c>
      <c r="DR24" s="105">
        <f>DR23/25%</f>
        <v>0</v>
      </c>
    </row>
    <row r="26" spans="2:7">
      <c r="B26" s="87" t="s">
        <v>207</v>
      </c>
      <c r="C26" s="88"/>
      <c r="D26" s="88"/>
      <c r="E26" s="89"/>
      <c r="F26" s="90"/>
      <c r="G26" s="90"/>
    </row>
    <row r="27" spans="2:5">
      <c r="B27" s="15" t="s">
        <v>208</v>
      </c>
      <c r="C27" s="94" t="s">
        <v>405</v>
      </c>
      <c r="D27" s="16">
        <f>E27/100*25</f>
        <v>0</v>
      </c>
      <c r="E27" s="96">
        <f>(C24+F24+I24+L24)/4</f>
        <v>0</v>
      </c>
    </row>
    <row r="28" spans="2:5">
      <c r="B28" s="15" t="s">
        <v>210</v>
      </c>
      <c r="C28" s="94" t="s">
        <v>405</v>
      </c>
      <c r="D28" s="16">
        <f>E28/100*25</f>
        <v>25</v>
      </c>
      <c r="E28" s="96">
        <f>(D24+G24+J24+M24)/4</f>
        <v>100</v>
      </c>
    </row>
    <row r="29" spans="2:5">
      <c r="B29" s="15" t="s">
        <v>211</v>
      </c>
      <c r="C29" s="94" t="s">
        <v>405</v>
      </c>
      <c r="D29" s="16">
        <f>E29/100*25</f>
        <v>0</v>
      </c>
      <c r="E29" s="96">
        <f>(E24+H24+K24+N24)/4</f>
        <v>0</v>
      </c>
    </row>
    <row r="30" spans="2:5">
      <c r="B30" s="15"/>
      <c r="C30" s="94"/>
      <c r="D30" s="100">
        <f>SUM(D27:D29)</f>
        <v>25</v>
      </c>
      <c r="E30" s="99">
        <f>SUM(E27:E29)</f>
        <v>100</v>
      </c>
    </row>
    <row r="31" customHeight="1" spans="2:7">
      <c r="B31" s="15"/>
      <c r="C31" s="15"/>
      <c r="D31" s="77" t="s">
        <v>12</v>
      </c>
      <c r="E31" s="78"/>
      <c r="F31" s="74" t="s">
        <v>13</v>
      </c>
      <c r="G31" s="75"/>
    </row>
    <row r="32" spans="2:7">
      <c r="B32" s="15" t="s">
        <v>208</v>
      </c>
      <c r="C32" s="94" t="s">
        <v>406</v>
      </c>
      <c r="D32" s="95">
        <f>E32/100*25</f>
        <v>0</v>
      </c>
      <c r="E32" s="96">
        <f>(O24+R24+U24+X24)/4</f>
        <v>0</v>
      </c>
      <c r="F32" s="76">
        <f>G32/100*25</f>
        <v>0</v>
      </c>
      <c r="G32" s="96">
        <f>(AA24+AD24+AG24+AJ24)/4</f>
        <v>0</v>
      </c>
    </row>
    <row r="33" spans="2:7">
      <c r="B33" s="15" t="s">
        <v>210</v>
      </c>
      <c r="C33" s="94" t="s">
        <v>406</v>
      </c>
      <c r="D33" s="95">
        <f>E33/100*25</f>
        <v>25</v>
      </c>
      <c r="E33" s="96">
        <f>(P24+S24+V24+Y24)/4</f>
        <v>100</v>
      </c>
      <c r="F33" s="76">
        <f>G33/100*25</f>
        <v>25</v>
      </c>
      <c r="G33" s="96">
        <f>(AB24+AE24+AH24+AK24)/4</f>
        <v>100</v>
      </c>
    </row>
    <row r="34" spans="2:7">
      <c r="B34" s="15" t="s">
        <v>211</v>
      </c>
      <c r="C34" s="94" t="s">
        <v>406</v>
      </c>
      <c r="D34" s="95">
        <f>E34/100*25</f>
        <v>0</v>
      </c>
      <c r="E34" s="96">
        <f>(Q24+T24+W24+Z24)/4</f>
        <v>0</v>
      </c>
      <c r="F34" s="76">
        <f>G34/100*25</f>
        <v>0</v>
      </c>
      <c r="G34" s="96">
        <f>(AC24+AF24+AI24+AL24)/4</f>
        <v>0</v>
      </c>
    </row>
    <row r="35" spans="2:7">
      <c r="B35" s="15"/>
      <c r="C35" s="94"/>
      <c r="D35" s="99">
        <f>SUM(D32:D34)</f>
        <v>25</v>
      </c>
      <c r="E35" s="99">
        <f>SUM(E32:E34)</f>
        <v>100</v>
      </c>
      <c r="F35" s="106">
        <f>SUM(F32:F34)</f>
        <v>25</v>
      </c>
      <c r="G35" s="107">
        <f>SUM(G32:G34)</f>
        <v>100</v>
      </c>
    </row>
    <row r="36" spans="2:5">
      <c r="B36" s="15" t="s">
        <v>208</v>
      </c>
      <c r="C36" s="94" t="s">
        <v>407</v>
      </c>
      <c r="D36" s="16">
        <f>E36/100*25</f>
        <v>0</v>
      </c>
      <c r="E36" s="96">
        <f>(AM24+AP24+AS24+AV24)/4</f>
        <v>0</v>
      </c>
    </row>
    <row r="37" spans="2:5">
      <c r="B37" s="15" t="s">
        <v>210</v>
      </c>
      <c r="C37" s="94" t="s">
        <v>407</v>
      </c>
      <c r="D37" s="16">
        <f>E37/100*25</f>
        <v>25</v>
      </c>
      <c r="E37" s="96">
        <f>(AN24+AQ24+AT24+AW24)/4</f>
        <v>100</v>
      </c>
    </row>
    <row r="38" spans="2:5">
      <c r="B38" s="15" t="s">
        <v>211</v>
      </c>
      <c r="C38" s="94" t="s">
        <v>407</v>
      </c>
      <c r="D38" s="16">
        <f>E38/100*25</f>
        <v>0</v>
      </c>
      <c r="E38" s="96">
        <f>(AO24+AR24+AU24+AX24)/4</f>
        <v>0</v>
      </c>
    </row>
    <row r="39" spans="2:6">
      <c r="B39" s="15"/>
      <c r="C39" s="97"/>
      <c r="D39" s="101">
        <f>SUM(D36:D38)</f>
        <v>25</v>
      </c>
      <c r="E39" s="98">
        <f>SUM(E36:E38)</f>
        <v>100</v>
      </c>
      <c r="F39" s="102"/>
    </row>
    <row r="40" spans="2:13">
      <c r="B40" s="15"/>
      <c r="C40" s="94"/>
      <c r="D40" s="77" t="s">
        <v>219</v>
      </c>
      <c r="E40" s="78"/>
      <c r="F40" s="77" t="s">
        <v>15</v>
      </c>
      <c r="G40" s="78"/>
      <c r="H40" s="76" t="s">
        <v>220</v>
      </c>
      <c r="I40" s="79"/>
      <c r="J40" s="16" t="s">
        <v>221</v>
      </c>
      <c r="K40" s="16"/>
      <c r="L40" s="16" t="s">
        <v>16</v>
      </c>
      <c r="M40" s="16"/>
    </row>
    <row r="41" spans="2:13">
      <c r="B41" s="15" t="s">
        <v>208</v>
      </c>
      <c r="C41" s="94" t="s">
        <v>408</v>
      </c>
      <c r="D41" s="16">
        <f>E41/100*25</f>
        <v>0</v>
      </c>
      <c r="E41" s="96">
        <f>(AY24+BB24+BE24+BH24)/4</f>
        <v>0</v>
      </c>
      <c r="F41" s="16">
        <f>G41/100*25</f>
        <v>0</v>
      </c>
      <c r="G41" s="96">
        <f>(BK24+BN24+BQ24+BT24)/4</f>
        <v>0</v>
      </c>
      <c r="H41" s="16">
        <f>I41/100*25</f>
        <v>0</v>
      </c>
      <c r="I41" s="96">
        <f>(BW24+BZ24+CC24+CF24)/4</f>
        <v>0</v>
      </c>
      <c r="J41" s="16">
        <f>K41/100*25</f>
        <v>0</v>
      </c>
      <c r="K41" s="96">
        <f>(CI24+CL24+CO24+CR24)/4</f>
        <v>0</v>
      </c>
      <c r="L41" s="16">
        <f>M41/100*25</f>
        <v>0</v>
      </c>
      <c r="M41" s="96">
        <f>(CU24+CX24+DA24+DD24)/4</f>
        <v>0</v>
      </c>
    </row>
    <row r="42" spans="2:13">
      <c r="B42" s="15" t="s">
        <v>210</v>
      </c>
      <c r="C42" s="94" t="s">
        <v>408</v>
      </c>
      <c r="D42" s="16">
        <f>E42/100*25</f>
        <v>25</v>
      </c>
      <c r="E42" s="96">
        <f>(AZ24+BC24+BF24+BI24)/4</f>
        <v>100</v>
      </c>
      <c r="F42" s="16">
        <f>G42/100*25</f>
        <v>25</v>
      </c>
      <c r="G42" s="96">
        <f>(BL24+BO24+BR24+BU24)/4</f>
        <v>100</v>
      </c>
      <c r="H42" s="16">
        <f>I42/100*25</f>
        <v>25</v>
      </c>
      <c r="I42" s="96">
        <f>(BX24+CA24+CD24+CG24)/4</f>
        <v>100</v>
      </c>
      <c r="J42" s="16">
        <f>K42/100*25</f>
        <v>25</v>
      </c>
      <c r="K42" s="96">
        <f>(CJ24+CM24+CP24+CS24)/4</f>
        <v>100</v>
      </c>
      <c r="L42" s="16">
        <f>M42/100*25</f>
        <v>25</v>
      </c>
      <c r="M42" s="96">
        <f>(CV24+CY24+DB24+DE24)/4</f>
        <v>100</v>
      </c>
    </row>
    <row r="43" spans="2:13">
      <c r="B43" s="15" t="s">
        <v>211</v>
      </c>
      <c r="C43" s="94" t="s">
        <v>408</v>
      </c>
      <c r="D43" s="16">
        <f>E43/100*25</f>
        <v>0</v>
      </c>
      <c r="E43" s="96">
        <f>(BA24+BD24+BG24+BJ24)/4</f>
        <v>0</v>
      </c>
      <c r="F43" s="16">
        <f>G43/100*25</f>
        <v>0</v>
      </c>
      <c r="G43" s="96">
        <f>(BM24+BP24+BS24+BV24)/4</f>
        <v>0</v>
      </c>
      <c r="H43" s="16">
        <f>I43/100*25</f>
        <v>0</v>
      </c>
      <c r="I43" s="96">
        <f>(BY24+CB24+CE24+CH24)/4</f>
        <v>0</v>
      </c>
      <c r="J43" s="16">
        <f>K43/100*25</f>
        <v>0</v>
      </c>
      <c r="K43" s="96">
        <f>(CK24+CN24+CQ24+CT24)/4</f>
        <v>0</v>
      </c>
      <c r="L43" s="16">
        <f>M43/100*25</f>
        <v>0</v>
      </c>
      <c r="M43" s="96">
        <f>(CW24+CZ24+DC24+DF24)/4</f>
        <v>0</v>
      </c>
    </row>
    <row r="44" spans="2:13">
      <c r="B44" s="15"/>
      <c r="C44" s="94"/>
      <c r="D44" s="100">
        <f>SUM(D41:D43)</f>
        <v>25</v>
      </c>
      <c r="E44" s="100">
        <f>SUM(E41:E43)</f>
        <v>100</v>
      </c>
      <c r="F44" s="100">
        <f t="shared" ref="F44:M44" si="6">SUM(F41:F43)</f>
        <v>25</v>
      </c>
      <c r="G44" s="100">
        <f t="shared" si="6"/>
        <v>100</v>
      </c>
      <c r="H44" s="100">
        <f t="shared" si="6"/>
        <v>25</v>
      </c>
      <c r="I44" s="100">
        <f t="shared" si="6"/>
        <v>100</v>
      </c>
      <c r="J44" s="100">
        <f t="shared" si="6"/>
        <v>25</v>
      </c>
      <c r="K44" s="100">
        <f t="shared" si="6"/>
        <v>100</v>
      </c>
      <c r="L44" s="100">
        <f t="shared" si="6"/>
        <v>25</v>
      </c>
      <c r="M44" s="100">
        <f t="shared" si="6"/>
        <v>100</v>
      </c>
    </row>
    <row r="45" spans="2:5">
      <c r="B45" s="15" t="s">
        <v>208</v>
      </c>
      <c r="C45" s="94" t="s">
        <v>409</v>
      </c>
      <c r="D45" s="16">
        <f>E45/100*25</f>
        <v>0</v>
      </c>
      <c r="E45" s="96">
        <f>(DG24+DJ24+DM24+DP24)/4</f>
        <v>0</v>
      </c>
    </row>
    <row r="46" spans="2:5">
      <c r="B46" s="15" t="s">
        <v>210</v>
      </c>
      <c r="C46" s="94" t="s">
        <v>409</v>
      </c>
      <c r="D46" s="16">
        <f>E46/100*25</f>
        <v>25</v>
      </c>
      <c r="E46" s="96">
        <f>(DH24+DK24+DN24+DQ24)/4</f>
        <v>100</v>
      </c>
    </row>
    <row r="47" spans="2:5">
      <c r="B47" s="15" t="s">
        <v>211</v>
      </c>
      <c r="C47" s="94" t="s">
        <v>409</v>
      </c>
      <c r="D47" s="16">
        <f>E47/100*25</f>
        <v>0</v>
      </c>
      <c r="E47" s="96">
        <f>(DI24+DL24+DO24+DR24)/4</f>
        <v>0</v>
      </c>
    </row>
    <row r="48" spans="2:5">
      <c r="B48" s="15"/>
      <c r="C48" s="94"/>
      <c r="D48" s="100">
        <f>SUM(D45:D47)</f>
        <v>25</v>
      </c>
      <c r="E48" s="100">
        <f>SUM(E45:E47)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23:B23"/>
    <mergeCell ref="A24:B24"/>
    <mergeCell ref="B26:E26"/>
    <mergeCell ref="D31:E31"/>
    <mergeCell ref="F31:G31"/>
    <mergeCell ref="D40:E40"/>
    <mergeCell ref="F40:G40"/>
    <mergeCell ref="H40:I40"/>
    <mergeCell ref="J40:K40"/>
    <mergeCell ref="L40:M40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8"/>
  <sheetViews>
    <sheetView tabSelected="1" topLeftCell="A13" workbookViewId="0">
      <selection activeCell="F24" sqref="F24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410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412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413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414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415</v>
      </c>
      <c r="D11" s="10" t="s">
        <v>21</v>
      </c>
      <c r="E11" s="10" t="s">
        <v>22</v>
      </c>
      <c r="F11" s="10" t="s">
        <v>416</v>
      </c>
      <c r="G11" s="10" t="s">
        <v>24</v>
      </c>
      <c r="H11" s="10" t="s">
        <v>25</v>
      </c>
      <c r="I11" s="10" t="s">
        <v>417</v>
      </c>
      <c r="J11" s="10" t="s">
        <v>27</v>
      </c>
      <c r="K11" s="10" t="s">
        <v>28</v>
      </c>
      <c r="L11" s="10" t="s">
        <v>418</v>
      </c>
      <c r="M11" s="10" t="s">
        <v>27</v>
      </c>
      <c r="N11" s="10" t="s">
        <v>28</v>
      </c>
      <c r="O11" s="10" t="s">
        <v>419</v>
      </c>
      <c r="P11" s="10" t="s">
        <v>420</v>
      </c>
      <c r="Q11" s="10" t="s">
        <v>421</v>
      </c>
      <c r="R11" s="10" t="s">
        <v>422</v>
      </c>
      <c r="S11" s="10"/>
      <c r="T11" s="10"/>
      <c r="U11" s="10" t="s">
        <v>423</v>
      </c>
      <c r="V11" s="10"/>
      <c r="W11" s="10"/>
      <c r="X11" s="10" t="s">
        <v>424</v>
      </c>
      <c r="Y11" s="10"/>
      <c r="Z11" s="10"/>
      <c r="AA11" s="46" t="s">
        <v>425</v>
      </c>
      <c r="AB11" s="46"/>
      <c r="AC11" s="46"/>
      <c r="AD11" s="10" t="s">
        <v>426</v>
      </c>
      <c r="AE11" s="10"/>
      <c r="AF11" s="10"/>
      <c r="AG11" s="10" t="s">
        <v>427</v>
      </c>
      <c r="AH11" s="10"/>
      <c r="AI11" s="10"/>
      <c r="AJ11" s="46" t="s">
        <v>428</v>
      </c>
      <c r="AK11" s="46"/>
      <c r="AL11" s="46"/>
      <c r="AM11" s="10" t="s">
        <v>429</v>
      </c>
      <c r="AN11" s="10"/>
      <c r="AO11" s="10"/>
      <c r="AP11" s="10" t="s">
        <v>430</v>
      </c>
      <c r="AQ11" s="10"/>
      <c r="AR11" s="10"/>
      <c r="AS11" s="10" t="s">
        <v>431</v>
      </c>
      <c r="AT11" s="10"/>
      <c r="AU11" s="10"/>
      <c r="AV11" s="10" t="s">
        <v>432</v>
      </c>
      <c r="AW11" s="10"/>
      <c r="AX11" s="10"/>
      <c r="AY11" s="10" t="s">
        <v>433</v>
      </c>
      <c r="AZ11" s="10"/>
      <c r="BA11" s="10"/>
      <c r="BB11" s="10" t="s">
        <v>434</v>
      </c>
      <c r="BC11" s="10"/>
      <c r="BD11" s="10"/>
      <c r="BE11" s="10" t="s">
        <v>435</v>
      </c>
      <c r="BF11" s="10"/>
      <c r="BG11" s="10"/>
      <c r="BH11" s="10" t="s">
        <v>436</v>
      </c>
      <c r="BI11" s="10"/>
      <c r="BJ11" s="10"/>
      <c r="BK11" s="46" t="s">
        <v>437</v>
      </c>
      <c r="BL11" s="46"/>
      <c r="BM11" s="46"/>
      <c r="BN11" s="46" t="s">
        <v>438</v>
      </c>
      <c r="BO11" s="46"/>
      <c r="BP11" s="46"/>
      <c r="BQ11" s="46" t="s">
        <v>439</v>
      </c>
      <c r="BR11" s="46"/>
      <c r="BS11" s="46"/>
      <c r="BT11" s="46" t="s">
        <v>440</v>
      </c>
      <c r="BU11" s="46"/>
      <c r="BV11" s="46"/>
      <c r="BW11" s="46" t="s">
        <v>441</v>
      </c>
      <c r="BX11" s="46"/>
      <c r="BY11" s="46"/>
      <c r="BZ11" s="46" t="s">
        <v>442</v>
      </c>
      <c r="CA11" s="46"/>
      <c r="CB11" s="46"/>
      <c r="CC11" s="46" t="s">
        <v>443</v>
      </c>
      <c r="CD11" s="46"/>
      <c r="CE11" s="46"/>
      <c r="CF11" s="46" t="s">
        <v>444</v>
      </c>
      <c r="CG11" s="46"/>
      <c r="CH11" s="46"/>
      <c r="CI11" s="46" t="s">
        <v>445</v>
      </c>
      <c r="CJ11" s="46"/>
      <c r="CK11" s="46"/>
      <c r="CL11" s="46" t="s">
        <v>446</v>
      </c>
      <c r="CM11" s="46"/>
      <c r="CN11" s="46"/>
      <c r="CO11" s="46" t="s">
        <v>447</v>
      </c>
      <c r="CP11" s="46"/>
      <c r="CQ11" s="46"/>
      <c r="CR11" s="46" t="s">
        <v>448</v>
      </c>
      <c r="CS11" s="46"/>
      <c r="CT11" s="46"/>
      <c r="CU11" s="46" t="s">
        <v>449</v>
      </c>
      <c r="CV11" s="46"/>
      <c r="CW11" s="46"/>
      <c r="CX11" s="46" t="s">
        <v>450</v>
      </c>
      <c r="CY11" s="46"/>
      <c r="CZ11" s="46"/>
      <c r="DA11" s="46" t="s">
        <v>451</v>
      </c>
      <c r="DB11" s="46"/>
      <c r="DC11" s="46"/>
      <c r="DD11" s="46" t="s">
        <v>452</v>
      </c>
      <c r="DE11" s="46"/>
      <c r="DF11" s="46"/>
      <c r="DG11" s="46" t="s">
        <v>453</v>
      </c>
      <c r="DH11" s="46"/>
      <c r="DI11" s="46"/>
      <c r="DJ11" s="46" t="s">
        <v>454</v>
      </c>
      <c r="DK11" s="46"/>
      <c r="DL11" s="46"/>
      <c r="DM11" s="46" t="s">
        <v>455</v>
      </c>
      <c r="DN11" s="46"/>
      <c r="DO11" s="46"/>
      <c r="DP11" s="46" t="s">
        <v>456</v>
      </c>
      <c r="DQ11" s="46"/>
      <c r="DR11" s="46"/>
      <c r="DS11" s="46" t="s">
        <v>457</v>
      </c>
      <c r="DT11" s="46"/>
      <c r="DU11" s="46"/>
      <c r="DV11" s="46" t="s">
        <v>458</v>
      </c>
      <c r="DW11" s="46"/>
      <c r="DX11" s="46"/>
      <c r="DY11" s="46" t="s">
        <v>459</v>
      </c>
      <c r="DZ11" s="46"/>
      <c r="EA11" s="46"/>
      <c r="EB11" s="46" t="s">
        <v>460</v>
      </c>
      <c r="EC11" s="46"/>
      <c r="ED11" s="46"/>
      <c r="EE11" s="46" t="s">
        <v>461</v>
      </c>
      <c r="EF11" s="46"/>
      <c r="EG11" s="46"/>
      <c r="EH11" s="46" t="s">
        <v>462</v>
      </c>
      <c r="EI11" s="46"/>
      <c r="EJ11" s="46"/>
      <c r="EK11" s="46" t="s">
        <v>463</v>
      </c>
      <c r="EL11" s="46"/>
      <c r="EM11" s="46"/>
      <c r="EN11" s="46" t="s">
        <v>464</v>
      </c>
      <c r="EO11" s="46"/>
      <c r="EP11" s="46"/>
      <c r="EQ11" s="46" t="s">
        <v>465</v>
      </c>
      <c r="ER11" s="46"/>
      <c r="ES11" s="46"/>
      <c r="ET11" s="46" t="s">
        <v>466</v>
      </c>
      <c r="EU11" s="46"/>
      <c r="EV11" s="46"/>
      <c r="EW11" s="46" t="s">
        <v>467</v>
      </c>
      <c r="EX11" s="46"/>
      <c r="EY11" s="46"/>
      <c r="EZ11" s="46" t="s">
        <v>468</v>
      </c>
      <c r="FA11" s="46"/>
      <c r="FB11" s="46"/>
      <c r="FC11" s="46" t="s">
        <v>469</v>
      </c>
      <c r="FD11" s="46"/>
      <c r="FE11" s="46"/>
      <c r="FF11" s="46" t="s">
        <v>470</v>
      </c>
      <c r="FG11" s="46"/>
      <c r="FH11" s="46"/>
      <c r="FI11" s="46" t="s">
        <v>471</v>
      </c>
      <c r="FJ11" s="46"/>
      <c r="FK11" s="46"/>
    </row>
    <row r="12" ht="79.5" customHeight="1" spans="1:167">
      <c r="A12" s="64"/>
      <c r="B12" s="64"/>
      <c r="C12" s="11" t="s">
        <v>472</v>
      </c>
      <c r="D12" s="11"/>
      <c r="E12" s="11"/>
      <c r="F12" s="11" t="s">
        <v>473</v>
      </c>
      <c r="G12" s="11"/>
      <c r="H12" s="11"/>
      <c r="I12" s="11" t="s">
        <v>474</v>
      </c>
      <c r="J12" s="11"/>
      <c r="K12" s="11"/>
      <c r="L12" s="11" t="s">
        <v>475</v>
      </c>
      <c r="M12" s="11"/>
      <c r="N12" s="11"/>
      <c r="O12" s="11" t="s">
        <v>476</v>
      </c>
      <c r="P12" s="11"/>
      <c r="Q12" s="11"/>
      <c r="R12" s="11" t="s">
        <v>477</v>
      </c>
      <c r="S12" s="11"/>
      <c r="T12" s="11"/>
      <c r="U12" s="11" t="s">
        <v>478</v>
      </c>
      <c r="V12" s="11"/>
      <c r="W12" s="11"/>
      <c r="X12" s="11" t="s">
        <v>479</v>
      </c>
      <c r="Y12" s="11"/>
      <c r="Z12" s="11"/>
      <c r="AA12" s="11" t="s">
        <v>480</v>
      </c>
      <c r="AB12" s="11"/>
      <c r="AC12" s="11"/>
      <c r="AD12" s="11" t="s">
        <v>481</v>
      </c>
      <c r="AE12" s="11"/>
      <c r="AF12" s="11"/>
      <c r="AG12" s="11" t="s">
        <v>482</v>
      </c>
      <c r="AH12" s="11"/>
      <c r="AI12" s="11"/>
      <c r="AJ12" s="11" t="s">
        <v>483</v>
      </c>
      <c r="AK12" s="11"/>
      <c r="AL12" s="11"/>
      <c r="AM12" s="11" t="s">
        <v>484</v>
      </c>
      <c r="AN12" s="11"/>
      <c r="AO12" s="11"/>
      <c r="AP12" s="11" t="s">
        <v>485</v>
      </c>
      <c r="AQ12" s="11"/>
      <c r="AR12" s="11"/>
      <c r="AS12" s="11" t="s">
        <v>486</v>
      </c>
      <c r="AT12" s="11"/>
      <c r="AU12" s="11"/>
      <c r="AV12" s="11" t="s">
        <v>487</v>
      </c>
      <c r="AW12" s="11"/>
      <c r="AX12" s="11"/>
      <c r="AY12" s="11" t="s">
        <v>488</v>
      </c>
      <c r="AZ12" s="11"/>
      <c r="BA12" s="11"/>
      <c r="BB12" s="11" t="s">
        <v>489</v>
      </c>
      <c r="BC12" s="11"/>
      <c r="BD12" s="11"/>
      <c r="BE12" s="11" t="s">
        <v>490</v>
      </c>
      <c r="BF12" s="11"/>
      <c r="BG12" s="11"/>
      <c r="BH12" s="11" t="s">
        <v>491</v>
      </c>
      <c r="BI12" s="11"/>
      <c r="BJ12" s="11"/>
      <c r="BK12" s="11" t="s">
        <v>492</v>
      </c>
      <c r="BL12" s="11"/>
      <c r="BM12" s="11"/>
      <c r="BN12" s="11" t="s">
        <v>493</v>
      </c>
      <c r="BO12" s="11"/>
      <c r="BP12" s="11"/>
      <c r="BQ12" s="11" t="s">
        <v>494</v>
      </c>
      <c r="BR12" s="11"/>
      <c r="BS12" s="11"/>
      <c r="BT12" s="11" t="s">
        <v>495</v>
      </c>
      <c r="BU12" s="11"/>
      <c r="BV12" s="11"/>
      <c r="BW12" s="11" t="s">
        <v>496</v>
      </c>
      <c r="BX12" s="11"/>
      <c r="BY12" s="11"/>
      <c r="BZ12" s="11" t="s">
        <v>497</v>
      </c>
      <c r="CA12" s="11"/>
      <c r="CB12" s="11"/>
      <c r="CC12" s="11" t="s">
        <v>498</v>
      </c>
      <c r="CD12" s="11"/>
      <c r="CE12" s="11"/>
      <c r="CF12" s="49" t="s">
        <v>499</v>
      </c>
      <c r="CG12" s="49"/>
      <c r="CH12" s="49"/>
      <c r="CI12" s="11" t="s">
        <v>500</v>
      </c>
      <c r="CJ12" s="11"/>
      <c r="CK12" s="11"/>
      <c r="CL12" s="11" t="s">
        <v>501</v>
      </c>
      <c r="CM12" s="11"/>
      <c r="CN12" s="11"/>
      <c r="CO12" s="11" t="s">
        <v>502</v>
      </c>
      <c r="CP12" s="11"/>
      <c r="CQ12" s="11"/>
      <c r="CR12" s="49" t="s">
        <v>503</v>
      </c>
      <c r="CS12" s="49"/>
      <c r="CT12" s="49"/>
      <c r="CU12" s="11" t="s">
        <v>504</v>
      </c>
      <c r="CV12" s="11"/>
      <c r="CW12" s="11"/>
      <c r="CX12" s="11" t="s">
        <v>505</v>
      </c>
      <c r="CY12" s="11"/>
      <c r="CZ12" s="11"/>
      <c r="DA12" s="11" t="s">
        <v>506</v>
      </c>
      <c r="DB12" s="11"/>
      <c r="DC12" s="11"/>
      <c r="DD12" s="49" t="s">
        <v>507</v>
      </c>
      <c r="DE12" s="49"/>
      <c r="DF12" s="49"/>
      <c r="DG12" s="49" t="s">
        <v>508</v>
      </c>
      <c r="DH12" s="49"/>
      <c r="DI12" s="49"/>
      <c r="DJ12" s="49" t="s">
        <v>509</v>
      </c>
      <c r="DK12" s="49"/>
      <c r="DL12" s="49"/>
      <c r="DM12" s="49" t="s">
        <v>510</v>
      </c>
      <c r="DN12" s="49"/>
      <c r="DO12" s="49"/>
      <c r="DP12" s="49" t="s">
        <v>511</v>
      </c>
      <c r="DQ12" s="49"/>
      <c r="DR12" s="49"/>
      <c r="DS12" s="49" t="s">
        <v>512</v>
      </c>
      <c r="DT12" s="49"/>
      <c r="DU12" s="49"/>
      <c r="DV12" s="49" t="s">
        <v>513</v>
      </c>
      <c r="DW12" s="49"/>
      <c r="DX12" s="49"/>
      <c r="DY12" s="49" t="s">
        <v>514</v>
      </c>
      <c r="DZ12" s="49"/>
      <c r="EA12" s="49"/>
      <c r="EB12" s="49" t="s">
        <v>515</v>
      </c>
      <c r="EC12" s="49"/>
      <c r="ED12" s="49"/>
      <c r="EE12" s="49" t="s">
        <v>516</v>
      </c>
      <c r="EF12" s="49"/>
      <c r="EG12" s="49"/>
      <c r="EH12" s="49" t="s">
        <v>517</v>
      </c>
      <c r="EI12" s="49"/>
      <c r="EJ12" s="49"/>
      <c r="EK12" s="49" t="s">
        <v>518</v>
      </c>
      <c r="EL12" s="49"/>
      <c r="EM12" s="49"/>
      <c r="EN12" s="49" t="s">
        <v>519</v>
      </c>
      <c r="EO12" s="49"/>
      <c r="EP12" s="49"/>
      <c r="EQ12" s="49" t="s">
        <v>520</v>
      </c>
      <c r="ER12" s="49"/>
      <c r="ES12" s="49"/>
      <c r="ET12" s="49" t="s">
        <v>521</v>
      </c>
      <c r="EU12" s="49"/>
      <c r="EV12" s="49"/>
      <c r="EW12" s="49" t="s">
        <v>522</v>
      </c>
      <c r="EX12" s="49"/>
      <c r="EY12" s="49"/>
      <c r="EZ12" s="49" t="s">
        <v>523</v>
      </c>
      <c r="FA12" s="49"/>
      <c r="FB12" s="49"/>
      <c r="FC12" s="49" t="s">
        <v>524</v>
      </c>
      <c r="FD12" s="49"/>
      <c r="FE12" s="49"/>
      <c r="FF12" s="49" t="s">
        <v>525</v>
      </c>
      <c r="FG12" s="49"/>
      <c r="FH12" s="49"/>
      <c r="FI12" s="49" t="s">
        <v>526</v>
      </c>
      <c r="FJ12" s="49"/>
      <c r="FK12" s="49"/>
    </row>
    <row r="13" ht="180.75" spans="1:167">
      <c r="A13" s="64"/>
      <c r="B13" s="64"/>
      <c r="C13" s="13" t="s">
        <v>527</v>
      </c>
      <c r="D13" s="13" t="s">
        <v>528</v>
      </c>
      <c r="E13" s="13" t="s">
        <v>529</v>
      </c>
      <c r="F13" s="13" t="s">
        <v>530</v>
      </c>
      <c r="G13" s="13" t="s">
        <v>531</v>
      </c>
      <c r="H13" s="13" t="s">
        <v>532</v>
      </c>
      <c r="I13" s="13" t="s">
        <v>533</v>
      </c>
      <c r="J13" s="13" t="s">
        <v>534</v>
      </c>
      <c r="K13" s="13" t="s">
        <v>535</v>
      </c>
      <c r="L13" s="13" t="s">
        <v>536</v>
      </c>
      <c r="M13" s="13" t="s">
        <v>537</v>
      </c>
      <c r="N13" s="13" t="s">
        <v>538</v>
      </c>
      <c r="O13" s="13" t="s">
        <v>539</v>
      </c>
      <c r="P13" s="13" t="s">
        <v>540</v>
      </c>
      <c r="Q13" s="13" t="s">
        <v>541</v>
      </c>
      <c r="R13" s="13" t="s">
        <v>306</v>
      </c>
      <c r="S13" s="13" t="s">
        <v>127</v>
      </c>
      <c r="T13" s="13" t="s">
        <v>542</v>
      </c>
      <c r="U13" s="13" t="s">
        <v>543</v>
      </c>
      <c r="V13" s="13" t="s">
        <v>544</v>
      </c>
      <c r="W13" s="13" t="s">
        <v>545</v>
      </c>
      <c r="X13" s="13" t="s">
        <v>546</v>
      </c>
      <c r="Y13" s="13" t="s">
        <v>547</v>
      </c>
      <c r="Z13" s="13" t="s">
        <v>548</v>
      </c>
      <c r="AA13" s="13" t="s">
        <v>549</v>
      </c>
      <c r="AB13" s="13" t="s">
        <v>550</v>
      </c>
      <c r="AC13" s="13" t="s">
        <v>551</v>
      </c>
      <c r="AD13" s="13" t="s">
        <v>306</v>
      </c>
      <c r="AE13" s="13" t="s">
        <v>552</v>
      </c>
      <c r="AF13" s="13" t="s">
        <v>128</v>
      </c>
      <c r="AG13" s="13" t="s">
        <v>553</v>
      </c>
      <c r="AH13" s="13" t="s">
        <v>554</v>
      </c>
      <c r="AI13" s="13" t="s">
        <v>555</v>
      </c>
      <c r="AJ13" s="13" t="s">
        <v>556</v>
      </c>
      <c r="AK13" s="13" t="s">
        <v>557</v>
      </c>
      <c r="AL13" s="13" t="s">
        <v>558</v>
      </c>
      <c r="AM13" s="13" t="s">
        <v>559</v>
      </c>
      <c r="AN13" s="13" t="s">
        <v>560</v>
      </c>
      <c r="AO13" s="13" t="s">
        <v>561</v>
      </c>
      <c r="AP13" s="13" t="s">
        <v>319</v>
      </c>
      <c r="AQ13" s="13" t="s">
        <v>562</v>
      </c>
      <c r="AR13" s="13" t="s">
        <v>542</v>
      </c>
      <c r="AS13" s="13" t="s">
        <v>563</v>
      </c>
      <c r="AT13" s="13" t="s">
        <v>564</v>
      </c>
      <c r="AU13" s="13" t="s">
        <v>565</v>
      </c>
      <c r="AV13" s="13" t="s">
        <v>306</v>
      </c>
      <c r="AW13" s="13" t="s">
        <v>127</v>
      </c>
      <c r="AX13" s="13" t="s">
        <v>542</v>
      </c>
      <c r="AY13" s="13" t="s">
        <v>142</v>
      </c>
      <c r="AZ13" s="13" t="s">
        <v>566</v>
      </c>
      <c r="BA13" s="13" t="s">
        <v>144</v>
      </c>
      <c r="BB13" s="13" t="s">
        <v>567</v>
      </c>
      <c r="BC13" s="13" t="s">
        <v>568</v>
      </c>
      <c r="BD13" s="13" t="s">
        <v>569</v>
      </c>
      <c r="BE13" s="13" t="s">
        <v>570</v>
      </c>
      <c r="BF13" s="13" t="s">
        <v>571</v>
      </c>
      <c r="BG13" s="13" t="s">
        <v>572</v>
      </c>
      <c r="BH13" s="13" t="s">
        <v>573</v>
      </c>
      <c r="BI13" s="13" t="s">
        <v>562</v>
      </c>
      <c r="BJ13" s="13" t="s">
        <v>574</v>
      </c>
      <c r="BK13" s="13" t="s">
        <v>575</v>
      </c>
      <c r="BL13" s="13" t="s">
        <v>576</v>
      </c>
      <c r="BM13" s="13" t="s">
        <v>577</v>
      </c>
      <c r="BN13" s="13" t="s">
        <v>578</v>
      </c>
      <c r="BO13" s="13" t="s">
        <v>579</v>
      </c>
      <c r="BP13" s="13" t="s">
        <v>580</v>
      </c>
      <c r="BQ13" s="13" t="s">
        <v>581</v>
      </c>
      <c r="BR13" s="13" t="s">
        <v>582</v>
      </c>
      <c r="BS13" s="13" t="s">
        <v>329</v>
      </c>
      <c r="BT13" s="13" t="s">
        <v>583</v>
      </c>
      <c r="BU13" s="13" t="s">
        <v>584</v>
      </c>
      <c r="BV13" s="13" t="s">
        <v>585</v>
      </c>
      <c r="BW13" s="13" t="s">
        <v>586</v>
      </c>
      <c r="BX13" s="13" t="s">
        <v>587</v>
      </c>
      <c r="BY13" s="13" t="s">
        <v>588</v>
      </c>
      <c r="BZ13" s="13" t="s">
        <v>345</v>
      </c>
      <c r="CA13" s="13" t="s">
        <v>589</v>
      </c>
      <c r="CB13" s="13" t="s">
        <v>590</v>
      </c>
      <c r="CC13" s="13" t="s">
        <v>591</v>
      </c>
      <c r="CD13" s="13" t="s">
        <v>592</v>
      </c>
      <c r="CE13" s="13" t="s">
        <v>593</v>
      </c>
      <c r="CF13" s="50" t="s">
        <v>594</v>
      </c>
      <c r="CG13" s="50" t="s">
        <v>595</v>
      </c>
      <c r="CH13" s="50" t="s">
        <v>161</v>
      </c>
      <c r="CI13" s="13" t="s">
        <v>596</v>
      </c>
      <c r="CJ13" s="13" t="s">
        <v>597</v>
      </c>
      <c r="CK13" s="13" t="s">
        <v>598</v>
      </c>
      <c r="CL13" s="13" t="s">
        <v>599</v>
      </c>
      <c r="CM13" s="13" t="s">
        <v>600</v>
      </c>
      <c r="CN13" s="13" t="s">
        <v>601</v>
      </c>
      <c r="CO13" s="13" t="s">
        <v>602</v>
      </c>
      <c r="CP13" s="13" t="s">
        <v>603</v>
      </c>
      <c r="CQ13" s="13" t="s">
        <v>604</v>
      </c>
      <c r="CR13" s="50" t="s">
        <v>605</v>
      </c>
      <c r="CS13" s="50" t="s">
        <v>177</v>
      </c>
      <c r="CT13" s="50" t="s">
        <v>606</v>
      </c>
      <c r="CU13" s="13" t="s">
        <v>607</v>
      </c>
      <c r="CV13" s="13" t="s">
        <v>608</v>
      </c>
      <c r="CW13" s="13" t="s">
        <v>609</v>
      </c>
      <c r="CX13" s="13" t="s">
        <v>610</v>
      </c>
      <c r="CY13" s="13" t="s">
        <v>611</v>
      </c>
      <c r="CZ13" s="13" t="s">
        <v>612</v>
      </c>
      <c r="DA13" s="13" t="s">
        <v>613</v>
      </c>
      <c r="DB13" s="13" t="s">
        <v>614</v>
      </c>
      <c r="DC13" s="13" t="s">
        <v>615</v>
      </c>
      <c r="DD13" s="50" t="s">
        <v>596</v>
      </c>
      <c r="DE13" s="50" t="s">
        <v>616</v>
      </c>
      <c r="DF13" s="50" t="s">
        <v>617</v>
      </c>
      <c r="DG13" s="50" t="s">
        <v>618</v>
      </c>
      <c r="DH13" s="50" t="s">
        <v>619</v>
      </c>
      <c r="DI13" s="50" t="s">
        <v>620</v>
      </c>
      <c r="DJ13" s="50" t="s">
        <v>621</v>
      </c>
      <c r="DK13" s="50" t="s">
        <v>622</v>
      </c>
      <c r="DL13" s="50" t="s">
        <v>623</v>
      </c>
      <c r="DM13" s="50" t="s">
        <v>624</v>
      </c>
      <c r="DN13" s="50" t="s">
        <v>625</v>
      </c>
      <c r="DO13" s="50" t="s">
        <v>626</v>
      </c>
      <c r="DP13" s="50" t="s">
        <v>627</v>
      </c>
      <c r="DQ13" s="50" t="s">
        <v>628</v>
      </c>
      <c r="DR13" s="50" t="s">
        <v>629</v>
      </c>
      <c r="DS13" s="50" t="s">
        <v>630</v>
      </c>
      <c r="DT13" s="50" t="s">
        <v>631</v>
      </c>
      <c r="DU13" s="50" t="s">
        <v>344</v>
      </c>
      <c r="DV13" s="50" t="s">
        <v>632</v>
      </c>
      <c r="DW13" s="50" t="s">
        <v>633</v>
      </c>
      <c r="DX13" s="50" t="s">
        <v>634</v>
      </c>
      <c r="DY13" s="50" t="s">
        <v>635</v>
      </c>
      <c r="DZ13" s="50" t="s">
        <v>636</v>
      </c>
      <c r="EA13" s="50" t="s">
        <v>637</v>
      </c>
      <c r="EB13" s="50" t="s">
        <v>638</v>
      </c>
      <c r="EC13" s="50" t="s">
        <v>639</v>
      </c>
      <c r="ED13" s="50" t="s">
        <v>640</v>
      </c>
      <c r="EE13" s="50" t="s">
        <v>641</v>
      </c>
      <c r="EF13" s="50" t="s">
        <v>642</v>
      </c>
      <c r="EG13" s="50" t="s">
        <v>643</v>
      </c>
      <c r="EH13" s="50" t="s">
        <v>142</v>
      </c>
      <c r="EI13" s="50" t="s">
        <v>644</v>
      </c>
      <c r="EJ13" s="50" t="s">
        <v>144</v>
      </c>
      <c r="EK13" s="50" t="s">
        <v>645</v>
      </c>
      <c r="EL13" s="50" t="s">
        <v>646</v>
      </c>
      <c r="EM13" s="50" t="s">
        <v>647</v>
      </c>
      <c r="EN13" s="50" t="s">
        <v>648</v>
      </c>
      <c r="EO13" s="50" t="s">
        <v>649</v>
      </c>
      <c r="EP13" s="50" t="s">
        <v>650</v>
      </c>
      <c r="EQ13" s="50" t="s">
        <v>350</v>
      </c>
      <c r="ER13" s="50" t="s">
        <v>651</v>
      </c>
      <c r="ES13" s="50" t="s">
        <v>352</v>
      </c>
      <c r="ET13" s="50" t="s">
        <v>652</v>
      </c>
      <c r="EU13" s="50" t="s">
        <v>653</v>
      </c>
      <c r="EV13" s="50" t="s">
        <v>654</v>
      </c>
      <c r="EW13" s="50" t="s">
        <v>655</v>
      </c>
      <c r="EX13" s="50" t="s">
        <v>656</v>
      </c>
      <c r="EY13" s="50" t="s">
        <v>657</v>
      </c>
      <c r="EZ13" s="50" t="s">
        <v>658</v>
      </c>
      <c r="FA13" s="50" t="s">
        <v>659</v>
      </c>
      <c r="FB13" s="50" t="s">
        <v>660</v>
      </c>
      <c r="FC13" s="50" t="s">
        <v>661</v>
      </c>
      <c r="FD13" s="50" t="s">
        <v>662</v>
      </c>
      <c r="FE13" s="50" t="s">
        <v>663</v>
      </c>
      <c r="FF13" s="50" t="s">
        <v>664</v>
      </c>
      <c r="FG13" s="50" t="s">
        <v>665</v>
      </c>
      <c r="FH13" s="50" t="s">
        <v>666</v>
      </c>
      <c r="FI13" s="50" t="s">
        <v>667</v>
      </c>
      <c r="FJ13" s="50" t="s">
        <v>668</v>
      </c>
      <c r="FK13" s="50" t="s">
        <v>669</v>
      </c>
    </row>
    <row r="14" ht="16.5" spans="1:254">
      <c r="A14" s="71">
        <v>1</v>
      </c>
      <c r="B14" s="85" t="s">
        <v>670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>
        <v>1</v>
      </c>
      <c r="M14" s="15"/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6.5" spans="1:254">
      <c r="A15" s="14">
        <v>2</v>
      </c>
      <c r="B15" s="86" t="s">
        <v>671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/>
      <c r="Z15" s="15">
        <v>1</v>
      </c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/>
      <c r="BS15" s="15">
        <v>1</v>
      </c>
      <c r="BT15" s="15"/>
      <c r="BU15" s="15"/>
      <c r="BV15" s="15">
        <v>1</v>
      </c>
      <c r="BW15" s="15"/>
      <c r="BX15" s="15">
        <v>1</v>
      </c>
      <c r="BY15" s="15"/>
      <c r="BZ15" s="15"/>
      <c r="CA15" s="15">
        <v>1</v>
      </c>
      <c r="CB15" s="15"/>
      <c r="CC15" s="15"/>
      <c r="CD15" s="15"/>
      <c r="CE15" s="15">
        <v>1</v>
      </c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/>
      <c r="DF15" s="15">
        <v>1</v>
      </c>
      <c r="DG15" s="15"/>
      <c r="DH15" s="15"/>
      <c r="DI15" s="15">
        <v>1</v>
      </c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/>
      <c r="EM15" s="15">
        <v>1</v>
      </c>
      <c r="EN15" s="15"/>
      <c r="EO15" s="15">
        <v>1</v>
      </c>
      <c r="EP15" s="15"/>
      <c r="EQ15" s="15"/>
      <c r="ER15" s="15"/>
      <c r="ES15" s="15">
        <v>1</v>
      </c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6.5" spans="1:254">
      <c r="A16" s="14">
        <v>3</v>
      </c>
      <c r="B16" s="86" t="s">
        <v>672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>
        <v>1</v>
      </c>
      <c r="M16" s="15"/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6.5" spans="1:254">
      <c r="A17" s="14">
        <v>4</v>
      </c>
      <c r="B17" s="86" t="s">
        <v>673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/>
      <c r="T17" s="15">
        <v>1</v>
      </c>
      <c r="U17" s="15"/>
      <c r="V17" s="15"/>
      <c r="W17" s="15">
        <v>1</v>
      </c>
      <c r="X17" s="15"/>
      <c r="Y17" s="15"/>
      <c r="Z17" s="15">
        <v>1</v>
      </c>
      <c r="AA17" s="15"/>
      <c r="AB17" s="15"/>
      <c r="AC17" s="15">
        <v>1</v>
      </c>
      <c r="AD17" s="15"/>
      <c r="AE17" s="15"/>
      <c r="AF17" s="15">
        <v>1</v>
      </c>
      <c r="AG17" s="15"/>
      <c r="AH17" s="15"/>
      <c r="AI17" s="15">
        <v>1</v>
      </c>
      <c r="AJ17" s="15"/>
      <c r="AK17" s="15">
        <v>1</v>
      </c>
      <c r="AL17" s="15"/>
      <c r="AM17" s="15"/>
      <c r="AN17" s="15">
        <v>1</v>
      </c>
      <c r="AO17" s="15"/>
      <c r="AP17" s="15"/>
      <c r="AQ17" s="15"/>
      <c r="AR17" s="15">
        <v>1</v>
      </c>
      <c r="AS17" s="15"/>
      <c r="AT17" s="15"/>
      <c r="AU17" s="15">
        <v>1</v>
      </c>
      <c r="AV17" s="15"/>
      <c r="AW17" s="15"/>
      <c r="AX17" s="15">
        <v>1</v>
      </c>
      <c r="AY17" s="15"/>
      <c r="AZ17" s="15"/>
      <c r="BA17" s="15">
        <v>1</v>
      </c>
      <c r="BB17" s="15"/>
      <c r="BC17" s="15"/>
      <c r="BD17" s="15">
        <v>1</v>
      </c>
      <c r="BE17" s="15"/>
      <c r="BF17" s="15">
        <v>1</v>
      </c>
      <c r="BG17" s="15"/>
      <c r="BH17" s="15"/>
      <c r="BI17" s="15"/>
      <c r="BJ17" s="15">
        <v>1</v>
      </c>
      <c r="BK17" s="15"/>
      <c r="BL17" s="15">
        <v>1</v>
      </c>
      <c r="BM17" s="15"/>
      <c r="BN17" s="15"/>
      <c r="BO17" s="15">
        <v>1</v>
      </c>
      <c r="BP17" s="15"/>
      <c r="BQ17" s="15"/>
      <c r="BR17" s="15"/>
      <c r="BS17" s="15">
        <v>1</v>
      </c>
      <c r="BT17" s="15"/>
      <c r="BU17" s="15"/>
      <c r="BV17" s="15">
        <v>1</v>
      </c>
      <c r="BW17" s="15"/>
      <c r="BX17" s="15"/>
      <c r="BY17" s="15">
        <v>1</v>
      </c>
      <c r="BZ17" s="15"/>
      <c r="CA17" s="15">
        <v>1</v>
      </c>
      <c r="CB17" s="15"/>
      <c r="CC17" s="15"/>
      <c r="CD17" s="15"/>
      <c r="CE17" s="15">
        <v>1</v>
      </c>
      <c r="CF17" s="15"/>
      <c r="CG17" s="15"/>
      <c r="CH17" s="15">
        <v>1</v>
      </c>
      <c r="CI17" s="15"/>
      <c r="CJ17" s="15">
        <v>1</v>
      </c>
      <c r="CK17" s="15"/>
      <c r="CL17" s="15"/>
      <c r="CM17" s="15">
        <v>1</v>
      </c>
      <c r="CN17" s="15"/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/>
      <c r="DE17" s="15"/>
      <c r="DF17" s="15">
        <v>1</v>
      </c>
      <c r="DG17" s="15"/>
      <c r="DH17" s="15"/>
      <c r="DI17" s="15">
        <v>1</v>
      </c>
      <c r="DJ17" s="15"/>
      <c r="DK17" s="15"/>
      <c r="DL17" s="15">
        <v>1</v>
      </c>
      <c r="DM17" s="15"/>
      <c r="DN17" s="15">
        <v>1</v>
      </c>
      <c r="DO17" s="15"/>
      <c r="DP17" s="15"/>
      <c r="DQ17" s="15"/>
      <c r="DR17" s="15">
        <v>1</v>
      </c>
      <c r="DS17" s="15"/>
      <c r="DT17" s="15"/>
      <c r="DU17" s="15">
        <v>1</v>
      </c>
      <c r="DV17" s="15"/>
      <c r="DW17" s="15">
        <v>1</v>
      </c>
      <c r="DX17" s="15"/>
      <c r="DY17" s="15"/>
      <c r="DZ17" s="15"/>
      <c r="EA17" s="15">
        <v>1</v>
      </c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/>
      <c r="EM17" s="15">
        <v>1</v>
      </c>
      <c r="EN17" s="15"/>
      <c r="EO17" s="15">
        <v>1</v>
      </c>
      <c r="EP17" s="15"/>
      <c r="EQ17" s="15"/>
      <c r="ER17" s="15"/>
      <c r="ES17" s="15">
        <v>1</v>
      </c>
      <c r="ET17" s="15"/>
      <c r="EU17" s="15">
        <v>1</v>
      </c>
      <c r="EV17" s="15"/>
      <c r="EW17" s="15"/>
      <c r="EX17" s="15"/>
      <c r="EY17" s="15">
        <v>1</v>
      </c>
      <c r="EZ17" s="15"/>
      <c r="FA17" s="15"/>
      <c r="FB17" s="15">
        <v>1</v>
      </c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6.5" spans="1:254">
      <c r="A18" s="14">
        <v>5</v>
      </c>
      <c r="B18" s="86" t="s">
        <v>674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/>
      <c r="CB18" s="15">
        <v>1</v>
      </c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6.5" spans="1:254">
      <c r="A19" s="14">
        <v>6</v>
      </c>
      <c r="B19" s="86" t="s">
        <v>675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6.5" spans="1:254">
      <c r="A20" s="14">
        <v>7</v>
      </c>
      <c r="B20" s="86" t="s">
        <v>676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6.5" spans="1:167">
      <c r="A21" s="16">
        <v>8</v>
      </c>
      <c r="B21" s="86" t="s">
        <v>677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</row>
    <row r="22" ht="16.5" spans="1:167">
      <c r="A22" s="16">
        <v>9</v>
      </c>
      <c r="B22" s="86" t="s">
        <v>678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</row>
    <row r="23" spans="1:167">
      <c r="A23" s="17" t="s">
        <v>403</v>
      </c>
      <c r="B23" s="18"/>
      <c r="C23" s="16">
        <f>SUM(C14:C22)</f>
        <v>0</v>
      </c>
      <c r="D23" s="16"/>
      <c r="E23" s="16">
        <f t="shared" ref="E23:AJ23" si="0">SUM(E14:E22)</f>
        <v>0</v>
      </c>
      <c r="F23" s="16">
        <f t="shared" si="0"/>
        <v>0</v>
      </c>
      <c r="G23" s="16">
        <f t="shared" si="0"/>
        <v>9</v>
      </c>
      <c r="H23" s="16">
        <f t="shared" si="0"/>
        <v>0</v>
      </c>
      <c r="I23" s="16">
        <f t="shared" si="0"/>
        <v>0</v>
      </c>
      <c r="J23" s="16">
        <f t="shared" si="0"/>
        <v>9</v>
      </c>
      <c r="K23" s="16">
        <f t="shared" si="0"/>
        <v>0</v>
      </c>
      <c r="L23" s="16">
        <f t="shared" si="0"/>
        <v>2</v>
      </c>
      <c r="M23" s="16">
        <f t="shared" si="0"/>
        <v>7</v>
      </c>
      <c r="N23" s="16">
        <f t="shared" si="0"/>
        <v>0</v>
      </c>
      <c r="O23" s="16">
        <f t="shared" si="0"/>
        <v>0</v>
      </c>
      <c r="P23" s="16">
        <f t="shared" si="0"/>
        <v>9</v>
      </c>
      <c r="Q23" s="16">
        <f t="shared" si="0"/>
        <v>0</v>
      </c>
      <c r="R23" s="16">
        <f t="shared" si="0"/>
        <v>0</v>
      </c>
      <c r="S23" s="16">
        <f t="shared" si="0"/>
        <v>8</v>
      </c>
      <c r="T23" s="16">
        <f t="shared" si="0"/>
        <v>1</v>
      </c>
      <c r="U23" s="16">
        <f t="shared" si="0"/>
        <v>0</v>
      </c>
      <c r="V23" s="16">
        <f t="shared" si="0"/>
        <v>8</v>
      </c>
      <c r="W23" s="16">
        <f t="shared" si="0"/>
        <v>1</v>
      </c>
      <c r="X23" s="16">
        <f t="shared" si="0"/>
        <v>0</v>
      </c>
      <c r="Y23" s="16">
        <f t="shared" si="0"/>
        <v>7</v>
      </c>
      <c r="Z23" s="16">
        <f t="shared" si="0"/>
        <v>2</v>
      </c>
      <c r="AA23" s="16">
        <f t="shared" si="0"/>
        <v>0</v>
      </c>
      <c r="AB23" s="16">
        <f t="shared" si="0"/>
        <v>8</v>
      </c>
      <c r="AC23" s="16">
        <f t="shared" si="0"/>
        <v>1</v>
      </c>
      <c r="AD23" s="16">
        <f t="shared" si="0"/>
        <v>0</v>
      </c>
      <c r="AE23" s="16">
        <f t="shared" si="0"/>
        <v>8</v>
      </c>
      <c r="AF23" s="16">
        <f t="shared" si="0"/>
        <v>1</v>
      </c>
      <c r="AG23" s="16">
        <f t="shared" si="0"/>
        <v>0</v>
      </c>
      <c r="AH23" s="16">
        <f t="shared" si="0"/>
        <v>8</v>
      </c>
      <c r="AI23" s="16">
        <f t="shared" si="0"/>
        <v>1</v>
      </c>
      <c r="AJ23" s="16">
        <f t="shared" si="0"/>
        <v>0</v>
      </c>
      <c r="AK23" s="16">
        <f t="shared" ref="AK23:BP23" si="1">SUM(AK14:AK22)</f>
        <v>9</v>
      </c>
      <c r="AL23" s="16">
        <f t="shared" si="1"/>
        <v>0</v>
      </c>
      <c r="AM23" s="16">
        <f t="shared" si="1"/>
        <v>0</v>
      </c>
      <c r="AN23" s="16">
        <f t="shared" si="1"/>
        <v>9</v>
      </c>
      <c r="AO23" s="16">
        <f t="shared" si="1"/>
        <v>0</v>
      </c>
      <c r="AP23" s="16">
        <f t="shared" si="1"/>
        <v>0</v>
      </c>
      <c r="AQ23" s="16">
        <f t="shared" si="1"/>
        <v>8</v>
      </c>
      <c r="AR23" s="16">
        <f t="shared" si="1"/>
        <v>1</v>
      </c>
      <c r="AS23" s="16">
        <f t="shared" si="1"/>
        <v>0</v>
      </c>
      <c r="AT23" s="16">
        <f t="shared" si="1"/>
        <v>8</v>
      </c>
      <c r="AU23" s="16">
        <f t="shared" si="1"/>
        <v>1</v>
      </c>
      <c r="AV23" s="16">
        <f t="shared" si="1"/>
        <v>0</v>
      </c>
      <c r="AW23" s="16">
        <f t="shared" si="1"/>
        <v>8</v>
      </c>
      <c r="AX23" s="16">
        <f t="shared" si="1"/>
        <v>1</v>
      </c>
      <c r="AY23" s="16">
        <f t="shared" si="1"/>
        <v>0</v>
      </c>
      <c r="AZ23" s="16">
        <f t="shared" si="1"/>
        <v>8</v>
      </c>
      <c r="BA23" s="16">
        <f t="shared" si="1"/>
        <v>1</v>
      </c>
      <c r="BB23" s="16">
        <f t="shared" si="1"/>
        <v>0</v>
      </c>
      <c r="BC23" s="16">
        <f t="shared" si="1"/>
        <v>8</v>
      </c>
      <c r="BD23" s="16">
        <f t="shared" si="1"/>
        <v>1</v>
      </c>
      <c r="BE23" s="16">
        <f t="shared" si="1"/>
        <v>0</v>
      </c>
      <c r="BF23" s="16">
        <f t="shared" si="1"/>
        <v>9</v>
      </c>
      <c r="BG23" s="16">
        <f t="shared" si="1"/>
        <v>0</v>
      </c>
      <c r="BH23" s="16">
        <f t="shared" si="1"/>
        <v>0</v>
      </c>
      <c r="BI23" s="16">
        <f t="shared" si="1"/>
        <v>8</v>
      </c>
      <c r="BJ23" s="16">
        <f t="shared" si="1"/>
        <v>1</v>
      </c>
      <c r="BK23" s="16">
        <f t="shared" si="1"/>
        <v>0</v>
      </c>
      <c r="BL23" s="16">
        <f t="shared" si="1"/>
        <v>9</v>
      </c>
      <c r="BM23" s="16">
        <f t="shared" si="1"/>
        <v>0</v>
      </c>
      <c r="BN23" s="16">
        <f t="shared" si="1"/>
        <v>0</v>
      </c>
      <c r="BO23" s="16">
        <f t="shared" si="1"/>
        <v>9</v>
      </c>
      <c r="BP23" s="16">
        <f t="shared" si="1"/>
        <v>0</v>
      </c>
      <c r="BQ23" s="16">
        <f t="shared" ref="BQ23:CV23" si="2">SUM(BQ14:BQ22)</f>
        <v>0</v>
      </c>
      <c r="BR23" s="16">
        <f t="shared" si="2"/>
        <v>7</v>
      </c>
      <c r="BS23" s="16">
        <f t="shared" si="2"/>
        <v>2</v>
      </c>
      <c r="BT23" s="16">
        <f t="shared" si="2"/>
        <v>0</v>
      </c>
      <c r="BU23" s="16">
        <f t="shared" si="2"/>
        <v>7</v>
      </c>
      <c r="BV23" s="16">
        <f t="shared" si="2"/>
        <v>2</v>
      </c>
      <c r="BW23" s="16">
        <f t="shared" si="2"/>
        <v>0</v>
      </c>
      <c r="BX23" s="16">
        <f t="shared" si="2"/>
        <v>8</v>
      </c>
      <c r="BY23" s="16">
        <f t="shared" si="2"/>
        <v>1</v>
      </c>
      <c r="BZ23" s="16">
        <f t="shared" si="2"/>
        <v>0</v>
      </c>
      <c r="CA23" s="16">
        <f t="shared" si="2"/>
        <v>8</v>
      </c>
      <c r="CB23" s="16">
        <f t="shared" si="2"/>
        <v>1</v>
      </c>
      <c r="CC23" s="16">
        <f t="shared" si="2"/>
        <v>0</v>
      </c>
      <c r="CD23" s="16">
        <f t="shared" si="2"/>
        <v>7</v>
      </c>
      <c r="CE23" s="16">
        <f t="shared" si="2"/>
        <v>2</v>
      </c>
      <c r="CF23" s="16">
        <f t="shared" si="2"/>
        <v>0</v>
      </c>
      <c r="CG23" s="16">
        <f t="shared" si="2"/>
        <v>8</v>
      </c>
      <c r="CH23" s="16">
        <f t="shared" si="2"/>
        <v>1</v>
      </c>
      <c r="CI23" s="16">
        <f t="shared" si="2"/>
        <v>0</v>
      </c>
      <c r="CJ23" s="16">
        <f t="shared" si="2"/>
        <v>9</v>
      </c>
      <c r="CK23" s="16">
        <f t="shared" si="2"/>
        <v>0</v>
      </c>
      <c r="CL23" s="16">
        <f t="shared" si="2"/>
        <v>0</v>
      </c>
      <c r="CM23" s="16">
        <f t="shared" si="2"/>
        <v>9</v>
      </c>
      <c r="CN23" s="16">
        <f t="shared" si="2"/>
        <v>0</v>
      </c>
      <c r="CO23" s="16">
        <f t="shared" si="2"/>
        <v>0</v>
      </c>
      <c r="CP23" s="16">
        <f t="shared" si="2"/>
        <v>8</v>
      </c>
      <c r="CQ23" s="16">
        <f t="shared" si="2"/>
        <v>1</v>
      </c>
      <c r="CR23" s="16">
        <f t="shared" si="2"/>
        <v>0</v>
      </c>
      <c r="CS23" s="16">
        <f t="shared" si="2"/>
        <v>8</v>
      </c>
      <c r="CT23" s="16">
        <f t="shared" si="2"/>
        <v>1</v>
      </c>
      <c r="CU23" s="16">
        <f t="shared" si="2"/>
        <v>0</v>
      </c>
      <c r="CV23" s="16">
        <f t="shared" si="2"/>
        <v>8</v>
      </c>
      <c r="CW23" s="16">
        <f t="shared" ref="CW23:EB23" si="3">SUM(CW14:CW22)</f>
        <v>1</v>
      </c>
      <c r="CX23" s="16">
        <f t="shared" si="3"/>
        <v>0</v>
      </c>
      <c r="CY23" s="16">
        <f t="shared" si="3"/>
        <v>8</v>
      </c>
      <c r="CZ23" s="16">
        <f t="shared" si="3"/>
        <v>1</v>
      </c>
      <c r="DA23" s="16">
        <f t="shared" si="3"/>
        <v>0</v>
      </c>
      <c r="DB23" s="16">
        <f t="shared" si="3"/>
        <v>8</v>
      </c>
      <c r="DC23" s="16">
        <f t="shared" si="3"/>
        <v>1</v>
      </c>
      <c r="DD23" s="16">
        <f t="shared" si="3"/>
        <v>0</v>
      </c>
      <c r="DE23" s="16">
        <f t="shared" si="3"/>
        <v>7</v>
      </c>
      <c r="DF23" s="16">
        <f t="shared" si="3"/>
        <v>2</v>
      </c>
      <c r="DG23" s="16">
        <f t="shared" si="3"/>
        <v>0</v>
      </c>
      <c r="DH23" s="16">
        <f t="shared" si="3"/>
        <v>7</v>
      </c>
      <c r="DI23" s="16">
        <f t="shared" si="3"/>
        <v>2</v>
      </c>
      <c r="DJ23" s="16">
        <f t="shared" si="3"/>
        <v>0</v>
      </c>
      <c r="DK23" s="16">
        <f t="shared" si="3"/>
        <v>8</v>
      </c>
      <c r="DL23" s="16">
        <f t="shared" si="3"/>
        <v>1</v>
      </c>
      <c r="DM23" s="16">
        <f t="shared" si="3"/>
        <v>0</v>
      </c>
      <c r="DN23" s="16">
        <f t="shared" si="3"/>
        <v>9</v>
      </c>
      <c r="DO23" s="16">
        <f t="shared" si="3"/>
        <v>0</v>
      </c>
      <c r="DP23" s="16">
        <f t="shared" si="3"/>
        <v>0</v>
      </c>
      <c r="DQ23" s="16">
        <f t="shared" si="3"/>
        <v>8</v>
      </c>
      <c r="DR23" s="16">
        <f t="shared" si="3"/>
        <v>1</v>
      </c>
      <c r="DS23" s="16">
        <f t="shared" si="3"/>
        <v>0</v>
      </c>
      <c r="DT23" s="16">
        <f t="shared" si="3"/>
        <v>8</v>
      </c>
      <c r="DU23" s="16">
        <f t="shared" si="3"/>
        <v>1</v>
      </c>
      <c r="DV23" s="16">
        <f t="shared" si="3"/>
        <v>0</v>
      </c>
      <c r="DW23" s="16">
        <f t="shared" si="3"/>
        <v>9</v>
      </c>
      <c r="DX23" s="16">
        <f t="shared" si="3"/>
        <v>0</v>
      </c>
      <c r="DY23" s="16">
        <f t="shared" si="3"/>
        <v>0</v>
      </c>
      <c r="DZ23" s="16">
        <f t="shared" si="3"/>
        <v>8</v>
      </c>
      <c r="EA23" s="16">
        <f t="shared" si="3"/>
        <v>1</v>
      </c>
      <c r="EB23" s="16">
        <f t="shared" si="3"/>
        <v>0</v>
      </c>
      <c r="EC23" s="16">
        <f t="shared" ref="EC23:FH23" si="4">SUM(EC14:EC22)</f>
        <v>9</v>
      </c>
      <c r="ED23" s="16">
        <f t="shared" si="4"/>
        <v>0</v>
      </c>
      <c r="EE23" s="16">
        <f t="shared" si="4"/>
        <v>0</v>
      </c>
      <c r="EF23" s="16">
        <f t="shared" si="4"/>
        <v>9</v>
      </c>
      <c r="EG23" s="16">
        <f t="shared" si="4"/>
        <v>0</v>
      </c>
      <c r="EH23" s="16">
        <f t="shared" si="4"/>
        <v>0</v>
      </c>
      <c r="EI23" s="16">
        <f t="shared" si="4"/>
        <v>9</v>
      </c>
      <c r="EJ23" s="16">
        <f t="shared" si="4"/>
        <v>0</v>
      </c>
      <c r="EK23" s="16">
        <f t="shared" si="4"/>
        <v>0</v>
      </c>
      <c r="EL23" s="16">
        <f t="shared" si="4"/>
        <v>7</v>
      </c>
      <c r="EM23" s="16">
        <f t="shared" si="4"/>
        <v>2</v>
      </c>
      <c r="EN23" s="16">
        <f t="shared" si="4"/>
        <v>0</v>
      </c>
      <c r="EO23" s="16">
        <f t="shared" si="4"/>
        <v>9</v>
      </c>
      <c r="EP23" s="16">
        <f t="shared" si="4"/>
        <v>0</v>
      </c>
      <c r="EQ23" s="16">
        <f t="shared" si="4"/>
        <v>0</v>
      </c>
      <c r="ER23" s="16">
        <f t="shared" si="4"/>
        <v>7</v>
      </c>
      <c r="ES23" s="16">
        <f t="shared" si="4"/>
        <v>2</v>
      </c>
      <c r="ET23" s="16">
        <f t="shared" si="4"/>
        <v>0</v>
      </c>
      <c r="EU23" s="16">
        <f t="shared" si="4"/>
        <v>9</v>
      </c>
      <c r="EV23" s="16">
        <f t="shared" si="4"/>
        <v>0</v>
      </c>
      <c r="EW23" s="16">
        <f t="shared" si="4"/>
        <v>0</v>
      </c>
      <c r="EX23" s="16">
        <f t="shared" si="4"/>
        <v>8</v>
      </c>
      <c r="EY23" s="16">
        <f t="shared" si="4"/>
        <v>1</v>
      </c>
      <c r="EZ23" s="16">
        <f t="shared" si="4"/>
        <v>0</v>
      </c>
      <c r="FA23" s="16">
        <f t="shared" si="4"/>
        <v>8</v>
      </c>
      <c r="FB23" s="16">
        <f t="shared" si="4"/>
        <v>1</v>
      </c>
      <c r="FC23" s="16">
        <f t="shared" si="4"/>
        <v>0</v>
      </c>
      <c r="FD23" s="16">
        <f t="shared" si="4"/>
        <v>9</v>
      </c>
      <c r="FE23" s="16">
        <f t="shared" si="4"/>
        <v>0</v>
      </c>
      <c r="FF23" s="16">
        <f t="shared" si="4"/>
        <v>0</v>
      </c>
      <c r="FG23" s="16">
        <f t="shared" si="4"/>
        <v>9</v>
      </c>
      <c r="FH23" s="16">
        <f t="shared" si="4"/>
        <v>0</v>
      </c>
      <c r="FI23" s="16">
        <f t="shared" ref="FI23:GN23" si="5">SUM(FI14:FI22)</f>
        <v>0</v>
      </c>
      <c r="FJ23" s="16">
        <f t="shared" si="5"/>
        <v>9</v>
      </c>
      <c r="FK23" s="16">
        <f t="shared" si="5"/>
        <v>0</v>
      </c>
    </row>
    <row r="24" ht="39" customHeight="1" spans="1:167">
      <c r="A24" s="19" t="s">
        <v>206</v>
      </c>
      <c r="B24" s="20"/>
      <c r="C24" s="21">
        <f>L25</f>
        <v>0</v>
      </c>
      <c r="D24" s="21">
        <v>100</v>
      </c>
      <c r="E24" s="21">
        <v>0</v>
      </c>
      <c r="F24" s="21">
        <f t="shared" ref="F24:O24" si="6">F23/25%</f>
        <v>0</v>
      </c>
      <c r="G24" s="21">
        <f>G23/9%</f>
        <v>100</v>
      </c>
      <c r="H24" s="21">
        <f t="shared" si="6"/>
        <v>0</v>
      </c>
      <c r="I24" s="21">
        <f t="shared" si="6"/>
        <v>0</v>
      </c>
      <c r="J24" s="21">
        <f>J23/9%</f>
        <v>100</v>
      </c>
      <c r="K24" s="21">
        <f t="shared" si="6"/>
        <v>0</v>
      </c>
      <c r="L24" s="21">
        <f>L23/9%</f>
        <v>22.2222222222222</v>
      </c>
      <c r="M24" s="21">
        <f>M23/9%</f>
        <v>77.7777777777778</v>
      </c>
      <c r="N24" s="21">
        <f t="shared" si="6"/>
        <v>0</v>
      </c>
      <c r="O24" s="21">
        <f t="shared" si="6"/>
        <v>0</v>
      </c>
      <c r="P24" s="21">
        <f>P23/9%</f>
        <v>100</v>
      </c>
      <c r="Q24" s="21">
        <f>Q23/25%</f>
        <v>0</v>
      </c>
      <c r="R24" s="21">
        <f t="shared" ref="R24" si="7">R23/25%</f>
        <v>0</v>
      </c>
      <c r="S24" s="21">
        <f>S23/9%</f>
        <v>88.8888888888889</v>
      </c>
      <c r="T24" s="21">
        <f>T23/9%</f>
        <v>11.1111111111111</v>
      </c>
      <c r="U24" s="21">
        <f t="shared" ref="U24:BB24" si="8">U23/25%</f>
        <v>0</v>
      </c>
      <c r="V24" s="21">
        <f>V23/9%</f>
        <v>88.8888888888889</v>
      </c>
      <c r="W24" s="21">
        <f>W23/9%</f>
        <v>11.1111111111111</v>
      </c>
      <c r="X24" s="21">
        <f t="shared" si="8"/>
        <v>0</v>
      </c>
      <c r="Y24" s="21">
        <f>Y23/9%</f>
        <v>77.7777777777778</v>
      </c>
      <c r="Z24" s="21">
        <f>Z23/9%</f>
        <v>22.2222222222222</v>
      </c>
      <c r="AA24" s="21">
        <f t="shared" si="8"/>
        <v>0</v>
      </c>
      <c r="AB24" s="21">
        <f>AB23/9%</f>
        <v>88.8888888888889</v>
      </c>
      <c r="AC24" s="21">
        <f>AC23/9%</f>
        <v>11.1111111111111</v>
      </c>
      <c r="AD24" s="21">
        <f t="shared" si="8"/>
        <v>0</v>
      </c>
      <c r="AE24" s="21">
        <f>AE23/9%</f>
        <v>88.8888888888889</v>
      </c>
      <c r="AF24" s="21">
        <f>AF23/9%</f>
        <v>11.1111111111111</v>
      </c>
      <c r="AG24" s="21">
        <f t="shared" si="8"/>
        <v>0</v>
      </c>
      <c r="AH24" s="21">
        <f>AH23/9%</f>
        <v>88.8888888888889</v>
      </c>
      <c r="AI24" s="21">
        <f>AI23/9%</f>
        <v>11.1111111111111</v>
      </c>
      <c r="AJ24" s="21">
        <f t="shared" si="8"/>
        <v>0</v>
      </c>
      <c r="AK24" s="21">
        <f>AK23/9%</f>
        <v>100</v>
      </c>
      <c r="AL24" s="21">
        <f t="shared" si="8"/>
        <v>0</v>
      </c>
      <c r="AM24" s="21">
        <f t="shared" si="8"/>
        <v>0</v>
      </c>
      <c r="AN24" s="21">
        <f>AN23/9%</f>
        <v>100</v>
      </c>
      <c r="AO24" s="21">
        <f t="shared" si="8"/>
        <v>0</v>
      </c>
      <c r="AP24" s="21">
        <f t="shared" si="8"/>
        <v>0</v>
      </c>
      <c r="AQ24" s="21">
        <f>AQ23/9%</f>
        <v>88.8888888888889</v>
      </c>
      <c r="AR24" s="21">
        <f>AR23/9%</f>
        <v>11.1111111111111</v>
      </c>
      <c r="AS24" s="21">
        <f t="shared" si="8"/>
        <v>0</v>
      </c>
      <c r="AT24" s="21">
        <f>AT23/9%</f>
        <v>88.8888888888889</v>
      </c>
      <c r="AU24" s="21">
        <f>AU23/9%</f>
        <v>11.1111111111111</v>
      </c>
      <c r="AV24" s="21">
        <f t="shared" si="8"/>
        <v>0</v>
      </c>
      <c r="AW24" s="21">
        <f>AW23/9%</f>
        <v>88.8888888888889</v>
      </c>
      <c r="AX24" s="21">
        <f>AX23/9%</f>
        <v>11.1111111111111</v>
      </c>
      <c r="AY24" s="21">
        <f t="shared" si="8"/>
        <v>0</v>
      </c>
      <c r="AZ24" s="21">
        <f>AZ23/9%</f>
        <v>88.8888888888889</v>
      </c>
      <c r="BA24" s="21">
        <f>BA23/9%</f>
        <v>11.1111111111111</v>
      </c>
      <c r="BB24" s="21">
        <f t="shared" si="8"/>
        <v>0</v>
      </c>
      <c r="BC24" s="21">
        <f>BC23/9%</f>
        <v>88.8888888888889</v>
      </c>
      <c r="BD24" s="21">
        <f>BD23/9%</f>
        <v>11.1111111111111</v>
      </c>
      <c r="BE24" s="21">
        <f t="shared" ref="BE24:CI24" si="9">BE23/25%</f>
        <v>0</v>
      </c>
      <c r="BF24" s="21">
        <f>BF23/9%</f>
        <v>100</v>
      </c>
      <c r="BG24" s="21">
        <f t="shared" si="9"/>
        <v>0</v>
      </c>
      <c r="BH24" s="21">
        <f t="shared" si="9"/>
        <v>0</v>
      </c>
      <c r="BI24" s="21">
        <f>BI23/9%</f>
        <v>88.8888888888889</v>
      </c>
      <c r="BJ24" s="21">
        <f>BJ23/9%</f>
        <v>11.1111111111111</v>
      </c>
      <c r="BK24" s="21">
        <f t="shared" si="9"/>
        <v>0</v>
      </c>
      <c r="BL24" s="21">
        <f>BL23/9%</f>
        <v>100</v>
      </c>
      <c r="BM24" s="21">
        <f t="shared" si="9"/>
        <v>0</v>
      </c>
      <c r="BN24" s="21">
        <f t="shared" si="9"/>
        <v>0</v>
      </c>
      <c r="BO24" s="21">
        <f>BO23/9%</f>
        <v>100</v>
      </c>
      <c r="BP24" s="21">
        <f t="shared" si="9"/>
        <v>0</v>
      </c>
      <c r="BQ24" s="21">
        <f t="shared" si="9"/>
        <v>0</v>
      </c>
      <c r="BR24" s="21">
        <f>BR23/9%</f>
        <v>77.7777777777778</v>
      </c>
      <c r="BS24" s="21">
        <f>BS23/9%</f>
        <v>22.2222222222222</v>
      </c>
      <c r="BT24" s="21">
        <f t="shared" si="9"/>
        <v>0</v>
      </c>
      <c r="BU24" s="21">
        <f>BU23/9%</f>
        <v>77.7777777777778</v>
      </c>
      <c r="BV24" s="21">
        <f>BV23/9%</f>
        <v>22.2222222222222</v>
      </c>
      <c r="BW24" s="21">
        <f t="shared" si="9"/>
        <v>0</v>
      </c>
      <c r="BX24" s="21">
        <f>BX23/9%</f>
        <v>88.8888888888889</v>
      </c>
      <c r="BY24" s="21">
        <f>BY23/9%</f>
        <v>11.1111111111111</v>
      </c>
      <c r="BZ24" s="21">
        <f t="shared" si="9"/>
        <v>0</v>
      </c>
      <c r="CA24" s="21">
        <f>CA23/9%</f>
        <v>88.8888888888889</v>
      </c>
      <c r="CB24" s="21">
        <f>CB23/9%</f>
        <v>11.1111111111111</v>
      </c>
      <c r="CC24" s="21">
        <f t="shared" si="9"/>
        <v>0</v>
      </c>
      <c r="CD24" s="21">
        <f>CD23/9%</f>
        <v>77.7777777777778</v>
      </c>
      <c r="CE24" s="21">
        <f>CE23/9%</f>
        <v>22.2222222222222</v>
      </c>
      <c r="CF24" s="21">
        <f t="shared" si="9"/>
        <v>0</v>
      </c>
      <c r="CG24" s="21">
        <f>CG23/9%</f>
        <v>88.8888888888889</v>
      </c>
      <c r="CH24" s="21">
        <f>CH23/9%</f>
        <v>11.1111111111111</v>
      </c>
      <c r="CI24" s="21">
        <f t="shared" si="9"/>
        <v>0</v>
      </c>
      <c r="CJ24" s="21">
        <f>CJ23/9%</f>
        <v>100</v>
      </c>
      <c r="CK24" s="21">
        <f t="shared" ref="CK24:DP24" si="10">CK23/25%</f>
        <v>0</v>
      </c>
      <c r="CL24" s="21">
        <f t="shared" si="10"/>
        <v>0</v>
      </c>
      <c r="CM24" s="21">
        <f>CM23/9%</f>
        <v>100</v>
      </c>
      <c r="CN24" s="21">
        <f t="shared" si="10"/>
        <v>0</v>
      </c>
      <c r="CO24" s="21">
        <f t="shared" si="10"/>
        <v>0</v>
      </c>
      <c r="CP24" s="21">
        <f>CP23/9%</f>
        <v>88.8888888888889</v>
      </c>
      <c r="CQ24" s="21">
        <f>CQ23/9%</f>
        <v>11.1111111111111</v>
      </c>
      <c r="CR24" s="21">
        <f t="shared" si="10"/>
        <v>0</v>
      </c>
      <c r="CS24" s="21">
        <f>CS23/9%</f>
        <v>88.8888888888889</v>
      </c>
      <c r="CT24" s="21">
        <f>CT23/9%</f>
        <v>11.1111111111111</v>
      </c>
      <c r="CU24" s="21">
        <f t="shared" si="10"/>
        <v>0</v>
      </c>
      <c r="CV24" s="21">
        <f>CV23/9%</f>
        <v>88.8888888888889</v>
      </c>
      <c r="CW24" s="21">
        <f>CW23/9%</f>
        <v>11.1111111111111</v>
      </c>
      <c r="CX24" s="21">
        <f t="shared" si="10"/>
        <v>0</v>
      </c>
      <c r="CY24" s="21">
        <f>CY23/9%</f>
        <v>88.8888888888889</v>
      </c>
      <c r="CZ24" s="21">
        <f>CZ23/9%</f>
        <v>11.1111111111111</v>
      </c>
      <c r="DA24" s="21">
        <f t="shared" si="10"/>
        <v>0</v>
      </c>
      <c r="DB24" s="21">
        <f>DB23/9%</f>
        <v>88.8888888888889</v>
      </c>
      <c r="DC24" s="21">
        <f>DC23/9%</f>
        <v>11.1111111111111</v>
      </c>
      <c r="DD24" s="21">
        <f t="shared" si="10"/>
        <v>0</v>
      </c>
      <c r="DE24" s="21">
        <f>DE23/9%</f>
        <v>77.7777777777778</v>
      </c>
      <c r="DF24" s="21">
        <f>DF23/9%</f>
        <v>22.2222222222222</v>
      </c>
      <c r="DG24" s="21">
        <f t="shared" si="10"/>
        <v>0</v>
      </c>
      <c r="DH24" s="21">
        <f>DH23/9%</f>
        <v>77.7777777777778</v>
      </c>
      <c r="DI24" s="21">
        <f>DI23/9%</f>
        <v>22.2222222222222</v>
      </c>
      <c r="DJ24" s="21">
        <f t="shared" si="10"/>
        <v>0</v>
      </c>
      <c r="DK24" s="21">
        <f>DK23/9%</f>
        <v>88.8888888888889</v>
      </c>
      <c r="DL24" s="21">
        <f>DL23/9%</f>
        <v>11.1111111111111</v>
      </c>
      <c r="DM24" s="21">
        <f t="shared" si="10"/>
        <v>0</v>
      </c>
      <c r="DN24" s="21">
        <f>DN23/9%</f>
        <v>100</v>
      </c>
      <c r="DO24" s="21">
        <f t="shared" si="10"/>
        <v>0</v>
      </c>
      <c r="DP24" s="21">
        <f t="shared" si="10"/>
        <v>0</v>
      </c>
      <c r="DQ24" s="21">
        <f>DQ23/9%</f>
        <v>88.8888888888889</v>
      </c>
      <c r="DR24" s="21">
        <f>DR23/9%</f>
        <v>11.1111111111111</v>
      </c>
      <c r="DS24" s="21">
        <f t="shared" ref="DS24:EW24" si="11">DS23/25%</f>
        <v>0</v>
      </c>
      <c r="DT24" s="21">
        <f>DT23/9%</f>
        <v>88.8888888888889</v>
      </c>
      <c r="DU24" s="21">
        <f>DU23/9%</f>
        <v>11.1111111111111</v>
      </c>
      <c r="DV24" s="21">
        <f t="shared" si="11"/>
        <v>0</v>
      </c>
      <c r="DW24" s="21">
        <f>DW23/9%</f>
        <v>100</v>
      </c>
      <c r="DX24" s="21">
        <f t="shared" si="11"/>
        <v>0</v>
      </c>
      <c r="DY24" s="21">
        <f t="shared" si="11"/>
        <v>0</v>
      </c>
      <c r="DZ24" s="21">
        <f>DZ23/9%</f>
        <v>88.8888888888889</v>
      </c>
      <c r="EA24" s="21">
        <f>EA23/9%</f>
        <v>11.1111111111111</v>
      </c>
      <c r="EB24" s="21">
        <f t="shared" si="11"/>
        <v>0</v>
      </c>
      <c r="EC24" s="21">
        <f>EC23/9%</f>
        <v>100</v>
      </c>
      <c r="ED24" s="21">
        <f t="shared" si="11"/>
        <v>0</v>
      </c>
      <c r="EE24" s="21">
        <f t="shared" si="11"/>
        <v>0</v>
      </c>
      <c r="EF24" s="21">
        <f>EF23/9%</f>
        <v>100</v>
      </c>
      <c r="EG24" s="21">
        <f t="shared" si="11"/>
        <v>0</v>
      </c>
      <c r="EH24" s="21">
        <f t="shared" si="11"/>
        <v>0</v>
      </c>
      <c r="EI24" s="21">
        <f>EI23/9%</f>
        <v>100</v>
      </c>
      <c r="EJ24" s="21">
        <f t="shared" si="11"/>
        <v>0</v>
      </c>
      <c r="EK24" s="21">
        <f t="shared" si="11"/>
        <v>0</v>
      </c>
      <c r="EL24" s="21">
        <f>EL23/9%</f>
        <v>77.7777777777778</v>
      </c>
      <c r="EM24" s="21">
        <f>EM23/9%</f>
        <v>22.2222222222222</v>
      </c>
      <c r="EN24" s="21">
        <f t="shared" si="11"/>
        <v>0</v>
      </c>
      <c r="EO24" s="21">
        <f>EO23/9%</f>
        <v>100</v>
      </c>
      <c r="EP24" s="21">
        <f t="shared" si="11"/>
        <v>0</v>
      </c>
      <c r="EQ24" s="21">
        <f t="shared" si="11"/>
        <v>0</v>
      </c>
      <c r="ER24" s="21">
        <f>ER23/9%</f>
        <v>77.7777777777778</v>
      </c>
      <c r="ES24" s="21">
        <f>ES23/9%</f>
        <v>22.2222222222222</v>
      </c>
      <c r="ET24" s="21">
        <f t="shared" si="11"/>
        <v>0</v>
      </c>
      <c r="EU24" s="21">
        <f>EU23/9%</f>
        <v>100</v>
      </c>
      <c r="EV24" s="21">
        <f t="shared" si="11"/>
        <v>0</v>
      </c>
      <c r="EW24" s="21">
        <f t="shared" si="11"/>
        <v>0</v>
      </c>
      <c r="EX24" s="21">
        <f>EX23/9%</f>
        <v>88.8888888888889</v>
      </c>
      <c r="EY24" s="21">
        <f>EY23/9%</f>
        <v>11.1111111111111</v>
      </c>
      <c r="EZ24" s="21">
        <f t="shared" ref="EZ24:FK24" si="12">EZ23/25%</f>
        <v>0</v>
      </c>
      <c r="FA24" s="21">
        <f>FA23/9%</f>
        <v>88.8888888888889</v>
      </c>
      <c r="FB24" s="21">
        <f>FB23/9%</f>
        <v>11.1111111111111</v>
      </c>
      <c r="FC24" s="21">
        <f t="shared" si="12"/>
        <v>0</v>
      </c>
      <c r="FD24" s="21">
        <f>FD23/9%</f>
        <v>100</v>
      </c>
      <c r="FE24" s="21">
        <f t="shared" si="12"/>
        <v>0</v>
      </c>
      <c r="FF24" s="21">
        <f t="shared" si="12"/>
        <v>0</v>
      </c>
      <c r="FG24" s="21">
        <f>FG23/9%</f>
        <v>100</v>
      </c>
      <c r="FH24" s="21">
        <f t="shared" si="12"/>
        <v>0</v>
      </c>
      <c r="FI24" s="21">
        <f t="shared" si="12"/>
        <v>0</v>
      </c>
      <c r="FJ24" s="21">
        <f>FJ23/9%</f>
        <v>100</v>
      </c>
      <c r="FK24" s="21">
        <f t="shared" si="12"/>
        <v>0</v>
      </c>
    </row>
    <row r="26" spans="2:9">
      <c r="B26" s="87" t="s">
        <v>207</v>
      </c>
      <c r="C26" s="88"/>
      <c r="D26" s="88"/>
      <c r="E26" s="89"/>
      <c r="F26" s="90"/>
      <c r="G26" s="90"/>
      <c r="H26" s="90"/>
      <c r="I26" s="90"/>
    </row>
    <row r="27" spans="2:5">
      <c r="B27" s="15" t="s">
        <v>208</v>
      </c>
      <c r="C27" s="91" t="s">
        <v>679</v>
      </c>
      <c r="D27" s="92">
        <f>E27/100*25</f>
        <v>1.11111111111111</v>
      </c>
      <c r="E27" s="93">
        <f>(C24+F24+I24+L24+O24)/5</f>
        <v>4.44444444444444</v>
      </c>
    </row>
    <row r="28" spans="2:5">
      <c r="B28" s="15" t="s">
        <v>210</v>
      </c>
      <c r="C28" s="94" t="s">
        <v>679</v>
      </c>
      <c r="D28" s="95">
        <f>E28/100*25</f>
        <v>23.8888888888889</v>
      </c>
      <c r="E28" s="96">
        <f>(D24+G24+J24+M24+P24)/5</f>
        <v>95.5555555555556</v>
      </c>
    </row>
    <row r="29" spans="2:5">
      <c r="B29" s="15" t="s">
        <v>211</v>
      </c>
      <c r="C29" s="94" t="s">
        <v>679</v>
      </c>
      <c r="D29" s="95">
        <f>E29/100*25</f>
        <v>0</v>
      </c>
      <c r="E29" s="96">
        <f>(E24+H24+K24+N24+Q24)/5</f>
        <v>0</v>
      </c>
    </row>
    <row r="30" spans="2:5">
      <c r="B30" s="15"/>
      <c r="C30" s="97"/>
      <c r="D30" s="98">
        <f>SUM(D27:D29)</f>
        <v>25</v>
      </c>
      <c r="E30" s="98">
        <f>SUM(E27:E29)</f>
        <v>100</v>
      </c>
    </row>
    <row r="31" customHeight="1" spans="2:9">
      <c r="B31" s="15"/>
      <c r="C31" s="94"/>
      <c r="D31" s="77" t="s">
        <v>12</v>
      </c>
      <c r="E31" s="78"/>
      <c r="F31" s="74" t="s">
        <v>13</v>
      </c>
      <c r="G31" s="75"/>
      <c r="H31" s="76" t="s">
        <v>412</v>
      </c>
      <c r="I31" s="79"/>
    </row>
    <row r="32" spans="2:9">
      <c r="B32" s="15" t="s">
        <v>208</v>
      </c>
      <c r="C32" s="94" t="s">
        <v>680</v>
      </c>
      <c r="D32" s="16">
        <f>E32/100*25</f>
        <v>0</v>
      </c>
      <c r="E32" s="96">
        <f>(R24+U24+X24+AA24+AD24)/5</f>
        <v>0</v>
      </c>
      <c r="F32" s="16">
        <f>G32/100*25</f>
        <v>0</v>
      </c>
      <c r="G32" s="96">
        <f>(AG24+AJ24+AM24+AP24+AS24)/5</f>
        <v>0</v>
      </c>
      <c r="H32" s="16">
        <f>I32/100*25</f>
        <v>0</v>
      </c>
      <c r="I32" s="96">
        <f>(AV24+AY24+BB24+BE24+BH24)/5</f>
        <v>0</v>
      </c>
    </row>
    <row r="33" spans="2:9">
      <c r="B33" s="15" t="s">
        <v>210</v>
      </c>
      <c r="C33" s="94" t="s">
        <v>680</v>
      </c>
      <c r="D33" s="95">
        <f>E33/100*25</f>
        <v>21.6666666666667</v>
      </c>
      <c r="E33" s="96">
        <f>(S24+V24+Y24+AB24+AE24)/5</f>
        <v>86.6666666666667</v>
      </c>
      <c r="F33" s="16">
        <f>G33/100*25</f>
        <v>23.3333333333333</v>
      </c>
      <c r="G33" s="96">
        <f>(AH24+AK24+AN24+AQ24+AT24)/5</f>
        <v>93.3333333333333</v>
      </c>
      <c r="H33" s="16">
        <f>I33/100*25</f>
        <v>22.7777777777778</v>
      </c>
      <c r="I33" s="96">
        <f>(AW24+AZ24+BC24+BF24+BI24)/5</f>
        <v>91.1111111111111</v>
      </c>
    </row>
    <row r="34" spans="2:9">
      <c r="B34" s="15" t="s">
        <v>211</v>
      </c>
      <c r="C34" s="94" t="s">
        <v>680</v>
      </c>
      <c r="D34" s="95">
        <f>E34/100*25</f>
        <v>3.33333333333333</v>
      </c>
      <c r="E34" s="96">
        <f>(T24+W24+Z24+AC24+AF24)/5</f>
        <v>13.3333333333333</v>
      </c>
      <c r="F34" s="16">
        <f>G34/100*25</f>
        <v>1.66666666666667</v>
      </c>
      <c r="G34" s="96">
        <f>(AI24+AL24+AO24+AR24+AU24)/5</f>
        <v>6.66666666666667</v>
      </c>
      <c r="H34" s="16">
        <f>I34/100*25</f>
        <v>2.22222222222222</v>
      </c>
      <c r="I34" s="96">
        <f>(AX24+BA24+BD24+BG24+BJ24)/5</f>
        <v>8.88888888888889</v>
      </c>
    </row>
    <row r="35" spans="2:9">
      <c r="B35" s="15"/>
      <c r="C35" s="94"/>
      <c r="D35" s="99">
        <f t="shared" ref="D35:I35" si="13">SUM(D32:D34)</f>
        <v>25</v>
      </c>
      <c r="E35" s="99">
        <f t="shared" si="13"/>
        <v>100</v>
      </c>
      <c r="F35" s="100">
        <f t="shared" si="13"/>
        <v>25</v>
      </c>
      <c r="G35" s="99">
        <f t="shared" si="13"/>
        <v>100</v>
      </c>
      <c r="H35" s="100">
        <f t="shared" si="13"/>
        <v>25</v>
      </c>
      <c r="I35" s="99">
        <f t="shared" si="13"/>
        <v>100</v>
      </c>
    </row>
    <row r="36" spans="2:9">
      <c r="B36" s="15" t="s">
        <v>208</v>
      </c>
      <c r="C36" s="94" t="s">
        <v>681</v>
      </c>
      <c r="D36" s="16">
        <f>E36/100*25</f>
        <v>0</v>
      </c>
      <c r="E36" s="96">
        <f>(BK24+BN24+BQ24+BT24+BW24)/5</f>
        <v>0</v>
      </c>
      <c r="I36" s="103"/>
    </row>
    <row r="37" spans="2:5">
      <c r="B37" s="15" t="s">
        <v>210</v>
      </c>
      <c r="C37" s="94" t="s">
        <v>681</v>
      </c>
      <c r="D37" s="16">
        <f>E37/100*25</f>
        <v>22.2222222222222</v>
      </c>
      <c r="E37" s="96">
        <f>(BL24+BO24+BR24+BU24+BX24)/5</f>
        <v>88.8888888888889</v>
      </c>
    </row>
    <row r="38" spans="2:5">
      <c r="B38" s="15" t="s">
        <v>211</v>
      </c>
      <c r="C38" s="94" t="s">
        <v>681</v>
      </c>
      <c r="D38" s="16">
        <f>E38/100*25</f>
        <v>2.77777777777778</v>
      </c>
      <c r="E38" s="96">
        <f>(BM24+BP24+BS24+BV24+BY24)/5</f>
        <v>11.1111111111111</v>
      </c>
    </row>
    <row r="39" spans="2:6">
      <c r="B39" s="15"/>
      <c r="C39" s="97"/>
      <c r="D39" s="101">
        <f>SUM(D36:D38)</f>
        <v>25</v>
      </c>
      <c r="E39" s="101">
        <f>SUM(E36:E38)</f>
        <v>100</v>
      </c>
      <c r="F39" s="102"/>
    </row>
    <row r="40" spans="2:13">
      <c r="B40" s="15"/>
      <c r="C40" s="94"/>
      <c r="D40" s="77" t="s">
        <v>219</v>
      </c>
      <c r="E40" s="78"/>
      <c r="F40" s="77" t="s">
        <v>15</v>
      </c>
      <c r="G40" s="78"/>
      <c r="H40" s="76" t="s">
        <v>220</v>
      </c>
      <c r="I40" s="79"/>
      <c r="J40" s="16" t="s">
        <v>221</v>
      </c>
      <c r="K40" s="16"/>
      <c r="L40" s="16" t="s">
        <v>16</v>
      </c>
      <c r="M40" s="16"/>
    </row>
    <row r="41" spans="2:13">
      <c r="B41" s="15" t="s">
        <v>208</v>
      </c>
      <c r="C41" s="94" t="s">
        <v>682</v>
      </c>
      <c r="D41" s="16">
        <f>E41/100*25</f>
        <v>0</v>
      </c>
      <c r="E41" s="96">
        <f>(BZ24+CC24+CF24+CI24+CL24)/5</f>
        <v>0</v>
      </c>
      <c r="F41" s="16">
        <f>G41/100*25</f>
        <v>0</v>
      </c>
      <c r="G41" s="96">
        <f>(CO24+CR24+CU24+CX24+DA24)/5</f>
        <v>0</v>
      </c>
      <c r="H41" s="16">
        <f>I41/100*25</f>
        <v>0</v>
      </c>
      <c r="I41" s="96">
        <f>(DD24+DG24+DJ24+DM24+DP24)/5</f>
        <v>0</v>
      </c>
      <c r="J41" s="16">
        <f>K41/100*25</f>
        <v>0</v>
      </c>
      <c r="K41" s="96">
        <f>(DS24+DV24+DY24+EB24+EE24)/5</f>
        <v>0</v>
      </c>
      <c r="L41" s="16">
        <f>M41/100*25</f>
        <v>0</v>
      </c>
      <c r="M41" s="96">
        <f>(EH24+EK24+EN24+EQ24+ET24)/5</f>
        <v>0</v>
      </c>
    </row>
    <row r="42" spans="2:13">
      <c r="B42" s="15" t="s">
        <v>210</v>
      </c>
      <c r="C42" s="94" t="s">
        <v>682</v>
      </c>
      <c r="D42" s="16">
        <f>E42/100*25</f>
        <v>22.7777777777778</v>
      </c>
      <c r="E42" s="96">
        <f>(CA24+CD24+CG24+CJ24+CM24)/5</f>
        <v>91.1111111111111</v>
      </c>
      <c r="F42" s="16">
        <f>G42/100*25</f>
        <v>22.2222222222222</v>
      </c>
      <c r="G42" s="96">
        <f>(CP24+CS24+CV24+CY24+DB24)/5</f>
        <v>88.8888888888889</v>
      </c>
      <c r="H42" s="16">
        <f>I42/100*25</f>
        <v>21.6666666666667</v>
      </c>
      <c r="I42" s="96">
        <f>(DE24+DH24+DK24+DN24+DQ24)/5</f>
        <v>86.6666666666667</v>
      </c>
      <c r="J42" s="16">
        <f>K42/100*25</f>
        <v>23.8888888888889</v>
      </c>
      <c r="K42" s="96">
        <f>(DT24+DW24+DZ24+EC24+EF24)/5</f>
        <v>95.5555555555556</v>
      </c>
      <c r="L42" s="16">
        <f>M42/100*25</f>
        <v>22.7777777777778</v>
      </c>
      <c r="M42" s="96">
        <f>(EI24+EL24+EO24+ER24+EU24)/5</f>
        <v>91.1111111111111</v>
      </c>
    </row>
    <row r="43" spans="2:13">
      <c r="B43" s="15" t="s">
        <v>211</v>
      </c>
      <c r="C43" s="94" t="s">
        <v>682</v>
      </c>
      <c r="D43" s="16">
        <f>E43/100*25</f>
        <v>2.22222222222222</v>
      </c>
      <c r="E43" s="96">
        <f>(CB24+CE24+CH24+CK24+CN24)/5</f>
        <v>8.88888888888889</v>
      </c>
      <c r="F43" s="16">
        <f>G43/100*25</f>
        <v>2.77777777777778</v>
      </c>
      <c r="G43" s="96">
        <f>(CQ24+CT24+CW24+CZ24+DC24)/5</f>
        <v>11.1111111111111</v>
      </c>
      <c r="H43" s="16">
        <f>I43/100*25</f>
        <v>3.33333333333333</v>
      </c>
      <c r="I43" s="96">
        <f>(DF24+DI24+DL24+DO24+DR24)/5</f>
        <v>13.3333333333333</v>
      </c>
      <c r="J43" s="16">
        <f>K43/100*25</f>
        <v>1.11111111111111</v>
      </c>
      <c r="K43" s="96">
        <f>(DU24+DX24+EA24+ED24+EG24)/5</f>
        <v>4.44444444444444</v>
      </c>
      <c r="L43" s="16">
        <f>M43/100*25</f>
        <v>2.22222222222222</v>
      </c>
      <c r="M43" s="96">
        <f>(EJ24+EM24+EP24+ES24+EV24)/5</f>
        <v>8.88888888888889</v>
      </c>
    </row>
    <row r="44" spans="2:13">
      <c r="B44" s="15"/>
      <c r="C44" s="94"/>
      <c r="D44" s="100">
        <f t="shared" ref="D44:M44" si="14">SUM(D41:D43)</f>
        <v>25</v>
      </c>
      <c r="E44" s="100">
        <f t="shared" si="14"/>
        <v>100</v>
      </c>
      <c r="F44" s="100">
        <f t="shared" si="14"/>
        <v>25</v>
      </c>
      <c r="G44" s="99">
        <f t="shared" si="14"/>
        <v>100</v>
      </c>
      <c r="H44" s="100">
        <f t="shared" si="14"/>
        <v>25</v>
      </c>
      <c r="I44" s="99">
        <f t="shared" si="14"/>
        <v>100</v>
      </c>
      <c r="J44" s="100">
        <f t="shared" si="14"/>
        <v>25</v>
      </c>
      <c r="K44" s="99">
        <f t="shared" si="14"/>
        <v>100</v>
      </c>
      <c r="L44" s="100">
        <f t="shared" si="14"/>
        <v>25</v>
      </c>
      <c r="M44" s="99">
        <f t="shared" si="14"/>
        <v>100</v>
      </c>
    </row>
    <row r="45" spans="2:5">
      <c r="B45" s="15" t="s">
        <v>208</v>
      </c>
      <c r="C45" s="94" t="s">
        <v>683</v>
      </c>
      <c r="D45" s="16">
        <f>E45/100*25</f>
        <v>0</v>
      </c>
      <c r="E45" s="96">
        <f>(EW24+EZ24+FC24+FF24+FI24)/5</f>
        <v>0</v>
      </c>
    </row>
    <row r="46" spans="2:5">
      <c r="B46" s="15" t="s">
        <v>210</v>
      </c>
      <c r="C46" s="94" t="s">
        <v>683</v>
      </c>
      <c r="D46" s="16">
        <f>E46/100*25</f>
        <v>23.8888888888889</v>
      </c>
      <c r="E46" s="96">
        <f>(EX24+FA24+FD24+FG24+FJ24)/5</f>
        <v>95.5555555555556</v>
      </c>
    </row>
    <row r="47" spans="2:5">
      <c r="B47" s="15" t="s">
        <v>211</v>
      </c>
      <c r="C47" s="94" t="s">
        <v>683</v>
      </c>
      <c r="D47" s="16">
        <f>E47/100*25</f>
        <v>1.11111111111111</v>
      </c>
      <c r="E47" s="96">
        <f>(EY24+FB24+FE24+FH24+FK24)/5</f>
        <v>4.44444444444444</v>
      </c>
    </row>
    <row r="48" spans="2:5">
      <c r="B48" s="15"/>
      <c r="C48" s="94"/>
      <c r="D48" s="100">
        <f>SUM(D45:D47)</f>
        <v>25</v>
      </c>
      <c r="E48" s="100">
        <f>SUM(E45:E47)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3:B23"/>
    <mergeCell ref="A24:B24"/>
    <mergeCell ref="B26:E26"/>
    <mergeCell ref="D31:E31"/>
    <mergeCell ref="F31:G31"/>
    <mergeCell ref="H31:I31"/>
    <mergeCell ref="D40:E40"/>
    <mergeCell ref="F40:G40"/>
    <mergeCell ref="H40:I40"/>
    <mergeCell ref="J40:K40"/>
    <mergeCell ref="L40:M40"/>
    <mergeCell ref="A4:A13"/>
    <mergeCell ref="B4:B13"/>
    <mergeCell ref="C5:Q10"/>
  </mergeCells>
  <pageMargins left="0.7" right="0.7" top="0.75" bottom="0.75" header="0.3" footer="0.3"/>
  <pageSetup paperSize="9" orientation="portrait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684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412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413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686</v>
      </c>
      <c r="D11" s="10" t="s">
        <v>21</v>
      </c>
      <c r="E11" s="10" t="s">
        <v>22</v>
      </c>
      <c r="F11" s="10" t="s">
        <v>687</v>
      </c>
      <c r="G11" s="10" t="s">
        <v>24</v>
      </c>
      <c r="H11" s="10" t="s">
        <v>25</v>
      </c>
      <c r="I11" s="10" t="s">
        <v>688</v>
      </c>
      <c r="J11" s="10" t="s">
        <v>27</v>
      </c>
      <c r="K11" s="10" t="s">
        <v>28</v>
      </c>
      <c r="L11" s="10" t="s">
        <v>689</v>
      </c>
      <c r="M11" s="10" t="s">
        <v>27</v>
      </c>
      <c r="N11" s="10" t="s">
        <v>28</v>
      </c>
      <c r="O11" s="10" t="s">
        <v>690</v>
      </c>
      <c r="P11" s="10" t="s">
        <v>420</v>
      </c>
      <c r="Q11" s="10" t="s">
        <v>421</v>
      </c>
      <c r="R11" s="10" t="s">
        <v>691</v>
      </c>
      <c r="S11" s="10" t="s">
        <v>22</v>
      </c>
      <c r="T11" s="10" t="s">
        <v>30</v>
      </c>
      <c r="U11" s="10" t="s">
        <v>692</v>
      </c>
      <c r="V11" s="10"/>
      <c r="W11" s="10"/>
      <c r="X11" s="10" t="s">
        <v>693</v>
      </c>
      <c r="Y11" s="10"/>
      <c r="Z11" s="10"/>
      <c r="AA11" s="10" t="s">
        <v>694</v>
      </c>
      <c r="AB11" s="10"/>
      <c r="AC11" s="10"/>
      <c r="AD11" s="10" t="s">
        <v>695</v>
      </c>
      <c r="AE11" s="10"/>
      <c r="AF11" s="10"/>
      <c r="AG11" s="10" t="s">
        <v>696</v>
      </c>
      <c r="AH11" s="10"/>
      <c r="AI11" s="10"/>
      <c r="AJ11" s="10" t="s">
        <v>697</v>
      </c>
      <c r="AK11" s="10"/>
      <c r="AL11" s="10"/>
      <c r="AM11" s="46" t="s">
        <v>698</v>
      </c>
      <c r="AN11" s="46"/>
      <c r="AO11" s="46"/>
      <c r="AP11" s="10" t="s">
        <v>699</v>
      </c>
      <c r="AQ11" s="10"/>
      <c r="AR11" s="10"/>
      <c r="AS11" s="10" t="s">
        <v>700</v>
      </c>
      <c r="AT11" s="10"/>
      <c r="AU11" s="10"/>
      <c r="AV11" s="10" t="s">
        <v>701</v>
      </c>
      <c r="AW11" s="10"/>
      <c r="AX11" s="10"/>
      <c r="AY11" s="10" t="s">
        <v>702</v>
      </c>
      <c r="AZ11" s="10"/>
      <c r="BA11" s="10"/>
      <c r="BB11" s="10" t="s">
        <v>703</v>
      </c>
      <c r="BC11" s="10"/>
      <c r="BD11" s="10"/>
      <c r="BE11" s="46" t="s">
        <v>704</v>
      </c>
      <c r="BF11" s="46"/>
      <c r="BG11" s="46"/>
      <c r="BH11" s="46" t="s">
        <v>705</v>
      </c>
      <c r="BI11" s="46"/>
      <c r="BJ11" s="46"/>
      <c r="BK11" s="10" t="s">
        <v>706</v>
      </c>
      <c r="BL11" s="10"/>
      <c r="BM11" s="10"/>
      <c r="BN11" s="10" t="s">
        <v>707</v>
      </c>
      <c r="BO11" s="10"/>
      <c r="BP11" s="10"/>
      <c r="BQ11" s="46" t="s">
        <v>708</v>
      </c>
      <c r="BR11" s="46"/>
      <c r="BS11" s="46"/>
      <c r="BT11" s="10" t="s">
        <v>709</v>
      </c>
      <c r="BU11" s="10"/>
      <c r="BV11" s="10"/>
      <c r="BW11" s="46" t="s">
        <v>710</v>
      </c>
      <c r="BX11" s="46"/>
      <c r="BY11" s="46"/>
      <c r="BZ11" s="46" t="s">
        <v>711</v>
      </c>
      <c r="CA11" s="46"/>
      <c r="CB11" s="46"/>
      <c r="CC11" s="46" t="s">
        <v>712</v>
      </c>
      <c r="CD11" s="46"/>
      <c r="CE11" s="46"/>
      <c r="CF11" s="46" t="s">
        <v>713</v>
      </c>
      <c r="CG11" s="46"/>
      <c r="CH11" s="46"/>
      <c r="CI11" s="46" t="s">
        <v>714</v>
      </c>
      <c r="CJ11" s="46"/>
      <c r="CK11" s="46"/>
      <c r="CL11" s="46" t="s">
        <v>715</v>
      </c>
      <c r="CM11" s="46"/>
      <c r="CN11" s="46"/>
      <c r="CO11" s="46" t="s">
        <v>716</v>
      </c>
      <c r="CP11" s="46"/>
      <c r="CQ11" s="46"/>
      <c r="CR11" s="46" t="s">
        <v>717</v>
      </c>
      <c r="CS11" s="46"/>
      <c r="CT11" s="46"/>
      <c r="CU11" s="46" t="s">
        <v>718</v>
      </c>
      <c r="CV11" s="46"/>
      <c r="CW11" s="46"/>
      <c r="CX11" s="46" t="s">
        <v>719</v>
      </c>
      <c r="CY11" s="46"/>
      <c r="CZ11" s="46"/>
      <c r="DA11" s="46" t="s">
        <v>720</v>
      </c>
      <c r="DB11" s="46"/>
      <c r="DC11" s="46"/>
      <c r="DD11" s="46" t="s">
        <v>721</v>
      </c>
      <c r="DE11" s="46"/>
      <c r="DF11" s="46"/>
      <c r="DG11" s="46" t="s">
        <v>722</v>
      </c>
      <c r="DH11" s="46"/>
      <c r="DI11" s="46"/>
      <c r="DJ11" s="46" t="s">
        <v>723</v>
      </c>
      <c r="DK11" s="46"/>
      <c r="DL11" s="46"/>
      <c r="DM11" s="46" t="s">
        <v>724</v>
      </c>
      <c r="DN11" s="46"/>
      <c r="DO11" s="46"/>
      <c r="DP11" s="46" t="s">
        <v>725</v>
      </c>
      <c r="DQ11" s="46"/>
      <c r="DR11" s="46"/>
      <c r="DS11" s="46" t="s">
        <v>726</v>
      </c>
      <c r="DT11" s="46"/>
      <c r="DU11" s="46"/>
      <c r="DV11" s="46" t="s">
        <v>727</v>
      </c>
      <c r="DW11" s="46"/>
      <c r="DX11" s="46"/>
      <c r="DY11" s="46" t="s">
        <v>728</v>
      </c>
      <c r="DZ11" s="46"/>
      <c r="EA11" s="46"/>
      <c r="EB11" s="46" t="s">
        <v>729</v>
      </c>
      <c r="EC11" s="46"/>
      <c r="ED11" s="46"/>
      <c r="EE11" s="46" t="s">
        <v>730</v>
      </c>
      <c r="EF11" s="46"/>
      <c r="EG11" s="46"/>
      <c r="EH11" s="46" t="s">
        <v>731</v>
      </c>
      <c r="EI11" s="46"/>
      <c r="EJ11" s="46"/>
      <c r="EK11" s="46" t="s">
        <v>732</v>
      </c>
      <c r="EL11" s="46"/>
      <c r="EM11" s="46"/>
      <c r="EN11" s="46" t="s">
        <v>733</v>
      </c>
      <c r="EO11" s="46"/>
      <c r="EP11" s="46"/>
      <c r="EQ11" s="46" t="s">
        <v>734</v>
      </c>
      <c r="ER11" s="46"/>
      <c r="ES11" s="46"/>
      <c r="ET11" s="46" t="s">
        <v>735</v>
      </c>
      <c r="EU11" s="46"/>
      <c r="EV11" s="46"/>
      <c r="EW11" s="46" t="s">
        <v>736</v>
      </c>
      <c r="EX11" s="46"/>
      <c r="EY11" s="46"/>
      <c r="EZ11" s="46" t="s">
        <v>737</v>
      </c>
      <c r="FA11" s="46"/>
      <c r="FB11" s="46"/>
      <c r="FC11" s="46" t="s">
        <v>738</v>
      </c>
      <c r="FD11" s="46"/>
      <c r="FE11" s="46"/>
      <c r="FF11" s="46" t="s">
        <v>739</v>
      </c>
      <c r="FG11" s="46"/>
      <c r="FH11" s="46"/>
      <c r="FI11" s="46" t="s">
        <v>740</v>
      </c>
      <c r="FJ11" s="46"/>
      <c r="FK11" s="46"/>
      <c r="FL11" s="46" t="s">
        <v>741</v>
      </c>
      <c r="FM11" s="46"/>
      <c r="FN11" s="46"/>
      <c r="FO11" s="46" t="s">
        <v>742</v>
      </c>
      <c r="FP11" s="46"/>
      <c r="FQ11" s="46"/>
      <c r="FR11" s="46" t="s">
        <v>743</v>
      </c>
      <c r="FS11" s="46"/>
      <c r="FT11" s="46"/>
      <c r="FU11" s="46" t="s">
        <v>744</v>
      </c>
      <c r="FV11" s="46"/>
      <c r="FW11" s="46"/>
      <c r="FX11" s="46" t="s">
        <v>745</v>
      </c>
      <c r="FY11" s="46"/>
      <c r="FZ11" s="46"/>
      <c r="GA11" s="46" t="s">
        <v>746</v>
      </c>
      <c r="GB11" s="46"/>
      <c r="GC11" s="46"/>
      <c r="GD11" s="46" t="s">
        <v>747</v>
      </c>
      <c r="GE11" s="46"/>
      <c r="GF11" s="46"/>
      <c r="GG11" s="46" t="s">
        <v>748</v>
      </c>
      <c r="GH11" s="46"/>
      <c r="GI11" s="46"/>
      <c r="GJ11" s="46" t="s">
        <v>749</v>
      </c>
      <c r="GK11" s="46"/>
      <c r="GL11" s="46"/>
      <c r="GM11" s="46" t="s">
        <v>750</v>
      </c>
      <c r="GN11" s="46"/>
      <c r="GO11" s="46"/>
      <c r="GP11" s="46" t="s">
        <v>751</v>
      </c>
      <c r="GQ11" s="46"/>
      <c r="GR11" s="46"/>
    </row>
    <row r="12" ht="85.5" customHeight="1" spans="1:200">
      <c r="A12" s="64"/>
      <c r="B12" s="64"/>
      <c r="C12" s="11" t="s">
        <v>752</v>
      </c>
      <c r="D12" s="11"/>
      <c r="E12" s="11"/>
      <c r="F12" s="11" t="s">
        <v>753</v>
      </c>
      <c r="G12" s="11"/>
      <c r="H12" s="11"/>
      <c r="I12" s="11" t="s">
        <v>754</v>
      </c>
      <c r="J12" s="11"/>
      <c r="K12" s="11"/>
      <c r="L12" s="11" t="s">
        <v>755</v>
      </c>
      <c r="M12" s="11"/>
      <c r="N12" s="11"/>
      <c r="O12" s="11" t="s">
        <v>756</v>
      </c>
      <c r="P12" s="11"/>
      <c r="Q12" s="11"/>
      <c r="R12" s="11" t="s">
        <v>757</v>
      </c>
      <c r="S12" s="11"/>
      <c r="T12" s="11"/>
      <c r="U12" s="11" t="s">
        <v>758</v>
      </c>
      <c r="V12" s="11"/>
      <c r="W12" s="11"/>
      <c r="X12" s="11" t="s">
        <v>759</v>
      </c>
      <c r="Y12" s="11"/>
      <c r="Z12" s="11"/>
      <c r="AA12" s="11" t="s">
        <v>760</v>
      </c>
      <c r="AB12" s="11"/>
      <c r="AC12" s="11"/>
      <c r="AD12" s="11" t="s">
        <v>761</v>
      </c>
      <c r="AE12" s="11"/>
      <c r="AF12" s="11"/>
      <c r="AG12" s="11" t="s">
        <v>762</v>
      </c>
      <c r="AH12" s="11"/>
      <c r="AI12" s="11"/>
      <c r="AJ12" s="11" t="s">
        <v>763</v>
      </c>
      <c r="AK12" s="11"/>
      <c r="AL12" s="11"/>
      <c r="AM12" s="11" t="s">
        <v>764</v>
      </c>
      <c r="AN12" s="11"/>
      <c r="AO12" s="11"/>
      <c r="AP12" s="11" t="s">
        <v>765</v>
      </c>
      <c r="AQ12" s="11"/>
      <c r="AR12" s="11"/>
      <c r="AS12" s="11" t="s">
        <v>766</v>
      </c>
      <c r="AT12" s="11"/>
      <c r="AU12" s="11"/>
      <c r="AV12" s="11" t="s">
        <v>767</v>
      </c>
      <c r="AW12" s="11"/>
      <c r="AX12" s="11"/>
      <c r="AY12" s="11" t="s">
        <v>768</v>
      </c>
      <c r="AZ12" s="11"/>
      <c r="BA12" s="11"/>
      <c r="BB12" s="11" t="s">
        <v>769</v>
      </c>
      <c r="BC12" s="11"/>
      <c r="BD12" s="11"/>
      <c r="BE12" s="11" t="s">
        <v>770</v>
      </c>
      <c r="BF12" s="11"/>
      <c r="BG12" s="11"/>
      <c r="BH12" s="11" t="s">
        <v>771</v>
      </c>
      <c r="BI12" s="11"/>
      <c r="BJ12" s="11"/>
      <c r="BK12" s="11" t="s">
        <v>772</v>
      </c>
      <c r="BL12" s="11"/>
      <c r="BM12" s="11"/>
      <c r="BN12" s="11" t="s">
        <v>773</v>
      </c>
      <c r="BO12" s="11"/>
      <c r="BP12" s="11"/>
      <c r="BQ12" s="11" t="s">
        <v>774</v>
      </c>
      <c r="BR12" s="11"/>
      <c r="BS12" s="11"/>
      <c r="BT12" s="11" t="s">
        <v>775</v>
      </c>
      <c r="BU12" s="11"/>
      <c r="BV12" s="11"/>
      <c r="BW12" s="11" t="s">
        <v>776</v>
      </c>
      <c r="BX12" s="11"/>
      <c r="BY12" s="11"/>
      <c r="BZ12" s="11" t="s">
        <v>777</v>
      </c>
      <c r="CA12" s="11"/>
      <c r="CB12" s="11"/>
      <c r="CC12" s="11" t="s">
        <v>778</v>
      </c>
      <c r="CD12" s="11"/>
      <c r="CE12" s="11"/>
      <c r="CF12" s="11" t="s">
        <v>779</v>
      </c>
      <c r="CG12" s="11"/>
      <c r="CH12" s="11"/>
      <c r="CI12" s="11" t="s">
        <v>780</v>
      </c>
      <c r="CJ12" s="11"/>
      <c r="CK12" s="11"/>
      <c r="CL12" s="11" t="s">
        <v>781</v>
      </c>
      <c r="CM12" s="11"/>
      <c r="CN12" s="11"/>
      <c r="CO12" s="11" t="s">
        <v>782</v>
      </c>
      <c r="CP12" s="11"/>
      <c r="CQ12" s="11"/>
      <c r="CR12" s="11" t="s">
        <v>783</v>
      </c>
      <c r="CS12" s="11"/>
      <c r="CT12" s="11"/>
      <c r="CU12" s="11" t="s">
        <v>784</v>
      </c>
      <c r="CV12" s="11"/>
      <c r="CW12" s="11"/>
      <c r="CX12" s="11" t="s">
        <v>785</v>
      </c>
      <c r="CY12" s="11"/>
      <c r="CZ12" s="11"/>
      <c r="DA12" s="11" t="s">
        <v>786</v>
      </c>
      <c r="DB12" s="11"/>
      <c r="DC12" s="11"/>
      <c r="DD12" s="11" t="s">
        <v>787</v>
      </c>
      <c r="DE12" s="11"/>
      <c r="DF12" s="11"/>
      <c r="DG12" s="11" t="s">
        <v>788</v>
      </c>
      <c r="DH12" s="11"/>
      <c r="DI12" s="11"/>
      <c r="DJ12" s="11" t="s">
        <v>789</v>
      </c>
      <c r="DK12" s="11"/>
      <c r="DL12" s="11"/>
      <c r="DM12" s="11" t="s">
        <v>790</v>
      </c>
      <c r="DN12" s="11"/>
      <c r="DO12" s="11"/>
      <c r="DP12" s="11" t="s">
        <v>791</v>
      </c>
      <c r="DQ12" s="11"/>
      <c r="DR12" s="11"/>
      <c r="DS12" s="11" t="s">
        <v>792</v>
      </c>
      <c r="DT12" s="11"/>
      <c r="DU12" s="11"/>
      <c r="DV12" s="11" t="s">
        <v>793</v>
      </c>
      <c r="DW12" s="11"/>
      <c r="DX12" s="11"/>
      <c r="DY12" s="11" t="s">
        <v>794</v>
      </c>
      <c r="DZ12" s="11"/>
      <c r="EA12" s="11"/>
      <c r="EB12" s="11" t="s">
        <v>795</v>
      </c>
      <c r="EC12" s="11"/>
      <c r="ED12" s="11"/>
      <c r="EE12" s="11" t="s">
        <v>796</v>
      </c>
      <c r="EF12" s="11"/>
      <c r="EG12" s="11"/>
      <c r="EH12" s="11" t="s">
        <v>797</v>
      </c>
      <c r="EI12" s="11"/>
      <c r="EJ12" s="11"/>
      <c r="EK12" s="49" t="s">
        <v>798</v>
      </c>
      <c r="EL12" s="49"/>
      <c r="EM12" s="49"/>
      <c r="EN12" s="11" t="s">
        <v>799</v>
      </c>
      <c r="EO12" s="11"/>
      <c r="EP12" s="11"/>
      <c r="EQ12" s="11" t="s">
        <v>800</v>
      </c>
      <c r="ER12" s="11"/>
      <c r="ES12" s="11"/>
      <c r="ET12" s="11" t="s">
        <v>801</v>
      </c>
      <c r="EU12" s="11"/>
      <c r="EV12" s="11"/>
      <c r="EW12" s="11" t="s">
        <v>802</v>
      </c>
      <c r="EX12" s="11"/>
      <c r="EY12" s="11"/>
      <c r="EZ12" s="11" t="s">
        <v>803</v>
      </c>
      <c r="FA12" s="11"/>
      <c r="FB12" s="11"/>
      <c r="FC12" s="11" t="s">
        <v>804</v>
      </c>
      <c r="FD12" s="11"/>
      <c r="FE12" s="11"/>
      <c r="FF12" s="11" t="s">
        <v>805</v>
      </c>
      <c r="FG12" s="11"/>
      <c r="FH12" s="11"/>
      <c r="FI12" s="11" t="s">
        <v>806</v>
      </c>
      <c r="FJ12" s="11"/>
      <c r="FK12" s="11"/>
      <c r="FL12" s="11" t="s">
        <v>807</v>
      </c>
      <c r="FM12" s="11"/>
      <c r="FN12" s="11"/>
      <c r="FO12" s="11" t="s">
        <v>808</v>
      </c>
      <c r="FP12" s="11"/>
      <c r="FQ12" s="11"/>
      <c r="FR12" s="11" t="s">
        <v>809</v>
      </c>
      <c r="FS12" s="11"/>
      <c r="FT12" s="11"/>
      <c r="FU12" s="49" t="s">
        <v>810</v>
      </c>
      <c r="FV12" s="49"/>
      <c r="FW12" s="49"/>
      <c r="FX12" s="11" t="s">
        <v>811</v>
      </c>
      <c r="FY12" s="11"/>
      <c r="FZ12" s="11"/>
      <c r="GA12" s="11" t="s">
        <v>812</v>
      </c>
      <c r="GB12" s="11"/>
      <c r="GC12" s="11"/>
      <c r="GD12" s="11" t="s">
        <v>813</v>
      </c>
      <c r="GE12" s="11"/>
      <c r="GF12" s="11"/>
      <c r="GG12" s="11" t="s">
        <v>814</v>
      </c>
      <c r="GH12" s="11"/>
      <c r="GI12" s="11"/>
      <c r="GJ12" s="11" t="s">
        <v>815</v>
      </c>
      <c r="GK12" s="11"/>
      <c r="GL12" s="11"/>
      <c r="GM12" s="11" t="s">
        <v>816</v>
      </c>
      <c r="GN12" s="11"/>
      <c r="GO12" s="11"/>
      <c r="GP12" s="11" t="s">
        <v>817</v>
      </c>
      <c r="GQ12" s="11"/>
      <c r="GR12" s="11"/>
    </row>
    <row r="13" ht="93.75" customHeight="1" spans="1:200">
      <c r="A13" s="64"/>
      <c r="B13" s="64"/>
      <c r="C13" s="13" t="s">
        <v>818</v>
      </c>
      <c r="D13" s="13" t="s">
        <v>819</v>
      </c>
      <c r="E13" s="13" t="s">
        <v>820</v>
      </c>
      <c r="F13" s="13" t="s">
        <v>821</v>
      </c>
      <c r="G13" s="13" t="s">
        <v>822</v>
      </c>
      <c r="H13" s="13" t="s">
        <v>823</v>
      </c>
      <c r="I13" s="13" t="s">
        <v>824</v>
      </c>
      <c r="J13" s="13" t="s">
        <v>825</v>
      </c>
      <c r="K13" s="13" t="s">
        <v>826</v>
      </c>
      <c r="L13" s="13" t="s">
        <v>827</v>
      </c>
      <c r="M13" s="13" t="s">
        <v>828</v>
      </c>
      <c r="N13" s="13" t="s">
        <v>829</v>
      </c>
      <c r="O13" s="13" t="s">
        <v>830</v>
      </c>
      <c r="P13" s="13" t="s">
        <v>830</v>
      </c>
      <c r="Q13" s="13" t="s">
        <v>831</v>
      </c>
      <c r="R13" s="13" t="s">
        <v>832</v>
      </c>
      <c r="S13" s="13" t="s">
        <v>833</v>
      </c>
      <c r="T13" s="13" t="s">
        <v>834</v>
      </c>
      <c r="U13" s="13" t="s">
        <v>835</v>
      </c>
      <c r="V13" s="13" t="s">
        <v>836</v>
      </c>
      <c r="W13" s="13" t="s">
        <v>837</v>
      </c>
      <c r="X13" s="13" t="s">
        <v>838</v>
      </c>
      <c r="Y13" s="13" t="s">
        <v>603</v>
      </c>
      <c r="Z13" s="13" t="s">
        <v>839</v>
      </c>
      <c r="AA13" s="13" t="s">
        <v>840</v>
      </c>
      <c r="AB13" s="13" t="s">
        <v>841</v>
      </c>
      <c r="AC13" s="13" t="s">
        <v>842</v>
      </c>
      <c r="AD13" s="13" t="s">
        <v>843</v>
      </c>
      <c r="AE13" s="13" t="s">
        <v>844</v>
      </c>
      <c r="AF13" s="13" t="s">
        <v>845</v>
      </c>
      <c r="AG13" s="13" t="s">
        <v>846</v>
      </c>
      <c r="AH13" s="13" t="s">
        <v>847</v>
      </c>
      <c r="AI13" s="13" t="s">
        <v>848</v>
      </c>
      <c r="AJ13" s="13" t="s">
        <v>319</v>
      </c>
      <c r="AK13" s="13" t="s">
        <v>849</v>
      </c>
      <c r="AL13" s="13" t="s">
        <v>850</v>
      </c>
      <c r="AM13" s="13" t="s">
        <v>851</v>
      </c>
      <c r="AN13" s="13" t="s">
        <v>852</v>
      </c>
      <c r="AO13" s="13" t="s">
        <v>853</v>
      </c>
      <c r="AP13" s="13" t="s">
        <v>854</v>
      </c>
      <c r="AQ13" s="13" t="s">
        <v>180</v>
      </c>
      <c r="AR13" s="13" t="s">
        <v>855</v>
      </c>
      <c r="AS13" s="13" t="s">
        <v>856</v>
      </c>
      <c r="AT13" s="13" t="s">
        <v>857</v>
      </c>
      <c r="AU13" s="13" t="s">
        <v>858</v>
      </c>
      <c r="AV13" s="13" t="s">
        <v>859</v>
      </c>
      <c r="AW13" s="13" t="s">
        <v>860</v>
      </c>
      <c r="AX13" s="13" t="s">
        <v>861</v>
      </c>
      <c r="AY13" s="13" t="s">
        <v>862</v>
      </c>
      <c r="AZ13" s="13" t="s">
        <v>863</v>
      </c>
      <c r="BA13" s="13" t="s">
        <v>864</v>
      </c>
      <c r="BB13" s="13" t="s">
        <v>865</v>
      </c>
      <c r="BC13" s="13" t="s">
        <v>866</v>
      </c>
      <c r="BD13" s="13" t="s">
        <v>867</v>
      </c>
      <c r="BE13" s="13" t="s">
        <v>306</v>
      </c>
      <c r="BF13" s="13" t="s">
        <v>868</v>
      </c>
      <c r="BG13" s="13" t="s">
        <v>542</v>
      </c>
      <c r="BH13" s="13" t="s">
        <v>869</v>
      </c>
      <c r="BI13" s="13" t="s">
        <v>870</v>
      </c>
      <c r="BJ13" s="13" t="s">
        <v>871</v>
      </c>
      <c r="BK13" s="13" t="s">
        <v>872</v>
      </c>
      <c r="BL13" s="13" t="s">
        <v>873</v>
      </c>
      <c r="BM13" s="13" t="s">
        <v>874</v>
      </c>
      <c r="BN13" s="13" t="s">
        <v>875</v>
      </c>
      <c r="BO13" s="13" t="s">
        <v>876</v>
      </c>
      <c r="BP13" s="13" t="s">
        <v>877</v>
      </c>
      <c r="BQ13" s="13" t="s">
        <v>309</v>
      </c>
      <c r="BR13" s="13" t="s">
        <v>878</v>
      </c>
      <c r="BS13" s="13" t="s">
        <v>879</v>
      </c>
      <c r="BT13" s="13" t="s">
        <v>880</v>
      </c>
      <c r="BU13" s="13" t="s">
        <v>881</v>
      </c>
      <c r="BV13" s="13" t="s">
        <v>882</v>
      </c>
      <c r="BW13" s="13" t="s">
        <v>883</v>
      </c>
      <c r="BX13" s="13" t="s">
        <v>884</v>
      </c>
      <c r="BY13" s="13" t="s">
        <v>885</v>
      </c>
      <c r="BZ13" s="13" t="s">
        <v>327</v>
      </c>
      <c r="CA13" s="13" t="s">
        <v>328</v>
      </c>
      <c r="CB13" s="13" t="s">
        <v>886</v>
      </c>
      <c r="CC13" s="13" t="s">
        <v>887</v>
      </c>
      <c r="CD13" s="13" t="s">
        <v>888</v>
      </c>
      <c r="CE13" s="13" t="s">
        <v>889</v>
      </c>
      <c r="CF13" s="13" t="s">
        <v>890</v>
      </c>
      <c r="CG13" s="13" t="s">
        <v>891</v>
      </c>
      <c r="CH13" s="13" t="s">
        <v>892</v>
      </c>
      <c r="CI13" s="13" t="s">
        <v>893</v>
      </c>
      <c r="CJ13" s="13" t="s">
        <v>894</v>
      </c>
      <c r="CK13" s="13" t="s">
        <v>895</v>
      </c>
      <c r="CL13" s="13" t="s">
        <v>896</v>
      </c>
      <c r="CM13" s="13" t="s">
        <v>897</v>
      </c>
      <c r="CN13" s="13" t="s">
        <v>898</v>
      </c>
      <c r="CO13" s="13" t="s">
        <v>899</v>
      </c>
      <c r="CP13" s="13" t="s">
        <v>900</v>
      </c>
      <c r="CQ13" s="13" t="s">
        <v>901</v>
      </c>
      <c r="CR13" s="13" t="s">
        <v>338</v>
      </c>
      <c r="CS13" s="13" t="s">
        <v>902</v>
      </c>
      <c r="CT13" s="13" t="s">
        <v>339</v>
      </c>
      <c r="CU13" s="13" t="s">
        <v>903</v>
      </c>
      <c r="CV13" s="13" t="s">
        <v>904</v>
      </c>
      <c r="CW13" s="13" t="s">
        <v>905</v>
      </c>
      <c r="CX13" s="13" t="s">
        <v>906</v>
      </c>
      <c r="CY13" s="13" t="s">
        <v>907</v>
      </c>
      <c r="CZ13" s="13" t="s">
        <v>908</v>
      </c>
      <c r="DA13" s="13" t="s">
        <v>909</v>
      </c>
      <c r="DB13" s="13" t="s">
        <v>910</v>
      </c>
      <c r="DC13" s="13" t="s">
        <v>911</v>
      </c>
      <c r="DD13" s="13" t="s">
        <v>912</v>
      </c>
      <c r="DE13" s="13" t="s">
        <v>913</v>
      </c>
      <c r="DF13" s="13" t="s">
        <v>914</v>
      </c>
      <c r="DG13" s="13" t="s">
        <v>915</v>
      </c>
      <c r="DH13" s="13" t="s">
        <v>916</v>
      </c>
      <c r="DI13" s="13" t="s">
        <v>917</v>
      </c>
      <c r="DJ13" s="13" t="s">
        <v>918</v>
      </c>
      <c r="DK13" s="13" t="s">
        <v>919</v>
      </c>
      <c r="DL13" s="13" t="s">
        <v>920</v>
      </c>
      <c r="DM13" s="13" t="s">
        <v>921</v>
      </c>
      <c r="DN13" s="13" t="s">
        <v>922</v>
      </c>
      <c r="DO13" s="13" t="s">
        <v>923</v>
      </c>
      <c r="DP13" s="13" t="s">
        <v>924</v>
      </c>
      <c r="DQ13" s="13" t="s">
        <v>925</v>
      </c>
      <c r="DR13" s="13" t="s">
        <v>926</v>
      </c>
      <c r="DS13" s="13" t="s">
        <v>927</v>
      </c>
      <c r="DT13" s="13" t="s">
        <v>928</v>
      </c>
      <c r="DU13" s="13" t="s">
        <v>929</v>
      </c>
      <c r="DV13" s="13" t="s">
        <v>930</v>
      </c>
      <c r="DW13" s="13" t="s">
        <v>931</v>
      </c>
      <c r="DX13" s="13" t="s">
        <v>932</v>
      </c>
      <c r="DY13" s="13" t="s">
        <v>933</v>
      </c>
      <c r="DZ13" s="13" t="s">
        <v>934</v>
      </c>
      <c r="EA13" s="13" t="s">
        <v>935</v>
      </c>
      <c r="EB13" s="13" t="s">
        <v>936</v>
      </c>
      <c r="EC13" s="13" t="s">
        <v>937</v>
      </c>
      <c r="ED13" s="13" t="s">
        <v>938</v>
      </c>
      <c r="EE13" s="13" t="s">
        <v>621</v>
      </c>
      <c r="EF13" s="13" t="s">
        <v>939</v>
      </c>
      <c r="EG13" s="13" t="s">
        <v>940</v>
      </c>
      <c r="EH13" s="13" t="s">
        <v>941</v>
      </c>
      <c r="EI13" s="13" t="s">
        <v>942</v>
      </c>
      <c r="EJ13" s="13" t="s">
        <v>943</v>
      </c>
      <c r="EK13" s="13" t="s">
        <v>944</v>
      </c>
      <c r="EL13" s="13" t="s">
        <v>945</v>
      </c>
      <c r="EM13" s="13" t="s">
        <v>946</v>
      </c>
      <c r="EN13" s="13" t="s">
        <v>947</v>
      </c>
      <c r="EO13" s="13" t="s">
        <v>948</v>
      </c>
      <c r="EP13" s="13" t="s">
        <v>949</v>
      </c>
      <c r="EQ13" s="13" t="s">
        <v>950</v>
      </c>
      <c r="ER13" s="13" t="s">
        <v>951</v>
      </c>
      <c r="ES13" s="13" t="s">
        <v>952</v>
      </c>
      <c r="ET13" s="13" t="s">
        <v>953</v>
      </c>
      <c r="EU13" s="13" t="s">
        <v>954</v>
      </c>
      <c r="EV13" s="13" t="s">
        <v>955</v>
      </c>
      <c r="EW13" s="13" t="s">
        <v>956</v>
      </c>
      <c r="EX13" s="13" t="s">
        <v>957</v>
      </c>
      <c r="EY13" s="13" t="s">
        <v>958</v>
      </c>
      <c r="EZ13" s="13" t="s">
        <v>854</v>
      </c>
      <c r="FA13" s="13" t="s">
        <v>367</v>
      </c>
      <c r="FB13" s="13" t="s">
        <v>855</v>
      </c>
      <c r="FC13" s="13" t="s">
        <v>959</v>
      </c>
      <c r="FD13" s="13" t="s">
        <v>960</v>
      </c>
      <c r="FE13" s="13" t="s">
        <v>961</v>
      </c>
      <c r="FF13" s="13" t="s">
        <v>962</v>
      </c>
      <c r="FG13" s="13" t="s">
        <v>963</v>
      </c>
      <c r="FH13" s="13" t="s">
        <v>964</v>
      </c>
      <c r="FI13" s="13" t="s">
        <v>965</v>
      </c>
      <c r="FJ13" s="13" t="s">
        <v>966</v>
      </c>
      <c r="FK13" s="13" t="s">
        <v>967</v>
      </c>
      <c r="FL13" s="13" t="s">
        <v>968</v>
      </c>
      <c r="FM13" s="13" t="s">
        <v>969</v>
      </c>
      <c r="FN13" s="13" t="s">
        <v>970</v>
      </c>
      <c r="FO13" s="13" t="s">
        <v>971</v>
      </c>
      <c r="FP13" s="13" t="s">
        <v>972</v>
      </c>
      <c r="FQ13" s="13" t="s">
        <v>973</v>
      </c>
      <c r="FR13" s="13"/>
      <c r="FS13" s="13" t="s">
        <v>974</v>
      </c>
      <c r="FT13" s="13" t="s">
        <v>975</v>
      </c>
      <c r="FU13" s="13" t="s">
        <v>976</v>
      </c>
      <c r="FV13" s="13" t="s">
        <v>587</v>
      </c>
      <c r="FW13" s="13" t="s">
        <v>977</v>
      </c>
      <c r="FX13" s="13" t="s">
        <v>978</v>
      </c>
      <c r="FY13" s="13" t="s">
        <v>979</v>
      </c>
      <c r="FZ13" s="13" t="s">
        <v>980</v>
      </c>
      <c r="GA13" s="13" t="s">
        <v>981</v>
      </c>
      <c r="GB13" s="13" t="s">
        <v>982</v>
      </c>
      <c r="GC13" s="13" t="s">
        <v>983</v>
      </c>
      <c r="GD13" s="13" t="s">
        <v>984</v>
      </c>
      <c r="GE13" s="13" t="s">
        <v>985</v>
      </c>
      <c r="GF13" s="13" t="s">
        <v>986</v>
      </c>
      <c r="GG13" s="13" t="s">
        <v>987</v>
      </c>
      <c r="GH13" s="13" t="s">
        <v>988</v>
      </c>
      <c r="GI13" s="13" t="s">
        <v>989</v>
      </c>
      <c r="GJ13" s="13" t="s">
        <v>990</v>
      </c>
      <c r="GK13" s="13" t="s">
        <v>991</v>
      </c>
      <c r="GL13" s="13" t="s">
        <v>992</v>
      </c>
      <c r="GM13" s="13" t="s">
        <v>993</v>
      </c>
      <c r="GN13" s="13" t="s">
        <v>994</v>
      </c>
      <c r="GO13" s="13" t="s">
        <v>995</v>
      </c>
      <c r="GP13" s="13" t="s">
        <v>996</v>
      </c>
      <c r="GQ13" s="13" t="s">
        <v>997</v>
      </c>
      <c r="GR13" s="13" t="s">
        <v>998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403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999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1000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1000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1000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412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1001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1001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1001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1002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1002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1002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1003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1003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1003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1004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1004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1004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1005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1006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1007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412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413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1008</v>
      </c>
      <c r="D11" s="10" t="s">
        <v>21</v>
      </c>
      <c r="E11" s="10" t="s">
        <v>22</v>
      </c>
      <c r="F11" s="10" t="s">
        <v>1009</v>
      </c>
      <c r="G11" s="10" t="s">
        <v>24</v>
      </c>
      <c r="H11" s="10" t="s">
        <v>25</v>
      </c>
      <c r="I11" s="10" t="s">
        <v>1010</v>
      </c>
      <c r="J11" s="10" t="s">
        <v>27</v>
      </c>
      <c r="K11" s="10" t="s">
        <v>28</v>
      </c>
      <c r="L11" s="10" t="s">
        <v>1011</v>
      </c>
      <c r="M11" s="10" t="s">
        <v>27</v>
      </c>
      <c r="N11" s="10" t="s">
        <v>28</v>
      </c>
      <c r="O11" s="10" t="s">
        <v>1012</v>
      </c>
      <c r="P11" s="10" t="s">
        <v>420</v>
      </c>
      <c r="Q11" s="10" t="s">
        <v>421</v>
      </c>
      <c r="R11" s="10" t="s">
        <v>1013</v>
      </c>
      <c r="S11" s="10" t="s">
        <v>22</v>
      </c>
      <c r="T11" s="10" t="s">
        <v>30</v>
      </c>
      <c r="U11" s="10" t="s">
        <v>1014</v>
      </c>
      <c r="V11" s="10" t="s">
        <v>22</v>
      </c>
      <c r="W11" s="10" t="s">
        <v>30</v>
      </c>
      <c r="X11" s="10" t="s">
        <v>1015</v>
      </c>
      <c r="Y11" s="10"/>
      <c r="Z11" s="10"/>
      <c r="AA11" s="10" t="s">
        <v>1016</v>
      </c>
      <c r="AB11" s="10"/>
      <c r="AC11" s="10"/>
      <c r="AD11" s="10" t="s">
        <v>1017</v>
      </c>
      <c r="AE11" s="10"/>
      <c r="AF11" s="10"/>
      <c r="AG11" s="10" t="s">
        <v>1018</v>
      </c>
      <c r="AH11" s="10"/>
      <c r="AI11" s="10"/>
      <c r="AJ11" s="10" t="s">
        <v>1019</v>
      </c>
      <c r="AK11" s="10"/>
      <c r="AL11" s="10"/>
      <c r="AM11" s="10" t="s">
        <v>1020</v>
      </c>
      <c r="AN11" s="10"/>
      <c r="AO11" s="10"/>
      <c r="AP11" s="46" t="s">
        <v>1021</v>
      </c>
      <c r="AQ11" s="46"/>
      <c r="AR11" s="46"/>
      <c r="AS11" s="10" t="s">
        <v>1022</v>
      </c>
      <c r="AT11" s="10"/>
      <c r="AU11" s="10"/>
      <c r="AV11" s="10" t="s">
        <v>1023</v>
      </c>
      <c r="AW11" s="10"/>
      <c r="AX11" s="10"/>
      <c r="AY11" s="10" t="s">
        <v>1024</v>
      </c>
      <c r="AZ11" s="10"/>
      <c r="BA11" s="10"/>
      <c r="BB11" s="10" t="s">
        <v>1025</v>
      </c>
      <c r="BC11" s="10"/>
      <c r="BD11" s="10"/>
      <c r="BE11" s="10" t="s">
        <v>1026</v>
      </c>
      <c r="BF11" s="10"/>
      <c r="BG11" s="10"/>
      <c r="BH11" s="46" t="s">
        <v>1027</v>
      </c>
      <c r="BI11" s="46"/>
      <c r="BJ11" s="46"/>
      <c r="BK11" s="46" t="s">
        <v>1028</v>
      </c>
      <c r="BL11" s="46"/>
      <c r="BM11" s="46"/>
      <c r="BN11" s="10" t="s">
        <v>1029</v>
      </c>
      <c r="BO11" s="10"/>
      <c r="BP11" s="10"/>
      <c r="BQ11" s="10" t="s">
        <v>1030</v>
      </c>
      <c r="BR11" s="10"/>
      <c r="BS11" s="10"/>
      <c r="BT11" s="46" t="s">
        <v>1031</v>
      </c>
      <c r="BU11" s="46"/>
      <c r="BV11" s="46"/>
      <c r="BW11" s="10" t="s">
        <v>1032</v>
      </c>
      <c r="BX11" s="10"/>
      <c r="BY11" s="10"/>
      <c r="BZ11" s="10" t="s">
        <v>1033</v>
      </c>
      <c r="CA11" s="10"/>
      <c r="CB11" s="10"/>
      <c r="CC11" s="10" t="s">
        <v>1034</v>
      </c>
      <c r="CD11" s="10"/>
      <c r="CE11" s="10"/>
      <c r="CF11" s="10" t="s">
        <v>1035</v>
      </c>
      <c r="CG11" s="10"/>
      <c r="CH11" s="10"/>
      <c r="CI11" s="10" t="s">
        <v>1036</v>
      </c>
      <c r="CJ11" s="10"/>
      <c r="CK11" s="10"/>
      <c r="CL11" s="10" t="s">
        <v>1037</v>
      </c>
      <c r="CM11" s="10"/>
      <c r="CN11" s="10"/>
      <c r="CO11" s="10" t="s">
        <v>1038</v>
      </c>
      <c r="CP11" s="10"/>
      <c r="CQ11" s="10"/>
      <c r="CR11" s="10" t="s">
        <v>1039</v>
      </c>
      <c r="CS11" s="10"/>
      <c r="CT11" s="10"/>
      <c r="CU11" s="10" t="s">
        <v>1040</v>
      </c>
      <c r="CV11" s="10"/>
      <c r="CW11" s="10"/>
      <c r="CX11" s="10" t="s">
        <v>1041</v>
      </c>
      <c r="CY11" s="10"/>
      <c r="CZ11" s="10"/>
      <c r="DA11" s="10" t="s">
        <v>1042</v>
      </c>
      <c r="DB11" s="10"/>
      <c r="DC11" s="10"/>
      <c r="DD11" s="46" t="s">
        <v>1043</v>
      </c>
      <c r="DE11" s="46"/>
      <c r="DF11" s="46"/>
      <c r="DG11" s="46" t="s">
        <v>1044</v>
      </c>
      <c r="DH11" s="46"/>
      <c r="DI11" s="46"/>
      <c r="DJ11" s="46" t="s">
        <v>1045</v>
      </c>
      <c r="DK11" s="46"/>
      <c r="DL11" s="46"/>
      <c r="DM11" s="46" t="s">
        <v>1046</v>
      </c>
      <c r="DN11" s="46"/>
      <c r="DO11" s="46"/>
      <c r="DP11" s="46" t="s">
        <v>1047</v>
      </c>
      <c r="DQ11" s="46"/>
      <c r="DR11" s="46"/>
      <c r="DS11" s="46" t="s">
        <v>1048</v>
      </c>
      <c r="DT11" s="46"/>
      <c r="DU11" s="46"/>
      <c r="DV11" s="46" t="s">
        <v>1049</v>
      </c>
      <c r="DW11" s="46"/>
      <c r="DX11" s="46"/>
      <c r="DY11" s="46" t="s">
        <v>1050</v>
      </c>
      <c r="DZ11" s="46"/>
      <c r="EA11" s="46"/>
      <c r="EB11" s="46" t="s">
        <v>1051</v>
      </c>
      <c r="EC11" s="46"/>
      <c r="ED11" s="46"/>
      <c r="EE11" s="46" t="s">
        <v>1052</v>
      </c>
      <c r="EF11" s="46"/>
      <c r="EG11" s="46"/>
      <c r="EH11" s="46" t="s">
        <v>1053</v>
      </c>
      <c r="EI11" s="46"/>
      <c r="EJ11" s="46"/>
      <c r="EK11" s="46" t="s">
        <v>1054</v>
      </c>
      <c r="EL11" s="46"/>
      <c r="EM11" s="46"/>
      <c r="EN11" s="46" t="s">
        <v>1055</v>
      </c>
      <c r="EO11" s="46"/>
      <c r="EP11" s="46"/>
      <c r="EQ11" s="46" t="s">
        <v>1056</v>
      </c>
      <c r="ER11" s="46"/>
      <c r="ES11" s="46"/>
      <c r="ET11" s="46" t="s">
        <v>1057</v>
      </c>
      <c r="EU11" s="46"/>
      <c r="EV11" s="46"/>
      <c r="EW11" s="46" t="s">
        <v>1058</v>
      </c>
      <c r="EX11" s="46"/>
      <c r="EY11" s="46"/>
      <c r="EZ11" s="46" t="s">
        <v>1059</v>
      </c>
      <c r="FA11" s="46"/>
      <c r="FB11" s="46"/>
      <c r="FC11" s="46" t="s">
        <v>1060</v>
      </c>
      <c r="FD11" s="46"/>
      <c r="FE11" s="46"/>
      <c r="FF11" s="46" t="s">
        <v>1061</v>
      </c>
      <c r="FG11" s="46"/>
      <c r="FH11" s="46"/>
      <c r="FI11" s="46" t="s">
        <v>1062</v>
      </c>
      <c r="FJ11" s="46"/>
      <c r="FK11" s="46"/>
      <c r="FL11" s="46" t="s">
        <v>1063</v>
      </c>
      <c r="FM11" s="46"/>
      <c r="FN11" s="46"/>
      <c r="FO11" s="46" t="s">
        <v>1064</v>
      </c>
      <c r="FP11" s="46"/>
      <c r="FQ11" s="46"/>
      <c r="FR11" s="46" t="s">
        <v>1065</v>
      </c>
      <c r="FS11" s="46"/>
      <c r="FT11" s="46"/>
      <c r="FU11" s="46" t="s">
        <v>1066</v>
      </c>
      <c r="FV11" s="46"/>
      <c r="FW11" s="46"/>
      <c r="FX11" s="46" t="s">
        <v>1067</v>
      </c>
      <c r="FY11" s="46"/>
      <c r="FZ11" s="46"/>
      <c r="GA11" s="46" t="s">
        <v>1068</v>
      </c>
      <c r="GB11" s="46"/>
      <c r="GC11" s="46"/>
      <c r="GD11" s="46" t="s">
        <v>1069</v>
      </c>
      <c r="GE11" s="46"/>
      <c r="GF11" s="46"/>
      <c r="GG11" s="46" t="s">
        <v>1070</v>
      </c>
      <c r="GH11" s="46"/>
      <c r="GI11" s="46"/>
      <c r="GJ11" s="46" t="s">
        <v>1071</v>
      </c>
      <c r="GK11" s="46"/>
      <c r="GL11" s="46"/>
      <c r="GM11" s="46" t="s">
        <v>1072</v>
      </c>
      <c r="GN11" s="46"/>
      <c r="GO11" s="46"/>
      <c r="GP11" s="46" t="s">
        <v>1073</v>
      </c>
      <c r="GQ11" s="46"/>
      <c r="GR11" s="46"/>
      <c r="GS11" s="46" t="s">
        <v>1074</v>
      </c>
      <c r="GT11" s="46"/>
      <c r="GU11" s="46"/>
      <c r="GV11" s="46" t="s">
        <v>1075</v>
      </c>
      <c r="GW11" s="46"/>
      <c r="GX11" s="46"/>
      <c r="GY11" s="46" t="s">
        <v>1076</v>
      </c>
      <c r="GZ11" s="46"/>
      <c r="HA11" s="46"/>
      <c r="HB11" s="46" t="s">
        <v>1077</v>
      </c>
      <c r="HC11" s="46"/>
      <c r="HD11" s="46"/>
      <c r="HE11" s="46" t="s">
        <v>1078</v>
      </c>
      <c r="HF11" s="46"/>
      <c r="HG11" s="46"/>
      <c r="HH11" s="46" t="s">
        <v>1079</v>
      </c>
      <c r="HI11" s="46"/>
      <c r="HJ11" s="46"/>
      <c r="HK11" s="46" t="s">
        <v>1080</v>
      </c>
      <c r="HL11" s="46"/>
      <c r="HM11" s="46"/>
      <c r="HN11" s="46" t="s">
        <v>1081</v>
      </c>
      <c r="HO11" s="46"/>
      <c r="HP11" s="46"/>
      <c r="HQ11" s="46" t="s">
        <v>1082</v>
      </c>
      <c r="HR11" s="46"/>
      <c r="HS11" s="46"/>
      <c r="HT11" s="46" t="s">
        <v>1083</v>
      </c>
      <c r="HU11" s="46"/>
      <c r="HV11" s="46"/>
      <c r="HW11" s="46" t="s">
        <v>1084</v>
      </c>
      <c r="HX11" s="46"/>
      <c r="HY11" s="46"/>
      <c r="HZ11" s="46" t="s">
        <v>1085</v>
      </c>
      <c r="IA11" s="46"/>
      <c r="IB11" s="46"/>
      <c r="IC11" s="46" t="s">
        <v>1086</v>
      </c>
      <c r="ID11" s="46"/>
      <c r="IE11" s="46"/>
      <c r="IF11" s="46" t="s">
        <v>1087</v>
      </c>
      <c r="IG11" s="46"/>
      <c r="IH11" s="46"/>
      <c r="II11" s="46" t="s">
        <v>1088</v>
      </c>
      <c r="IJ11" s="46"/>
      <c r="IK11" s="46"/>
      <c r="IL11" s="46" t="s">
        <v>1089</v>
      </c>
      <c r="IM11" s="46"/>
      <c r="IN11" s="46"/>
      <c r="IO11" s="46" t="s">
        <v>1090</v>
      </c>
      <c r="IP11" s="46"/>
      <c r="IQ11" s="46"/>
      <c r="IR11" s="46" t="s">
        <v>1091</v>
      </c>
      <c r="IS11" s="46"/>
      <c r="IT11" s="46"/>
    </row>
    <row r="12" ht="93" customHeight="1" spans="1:254">
      <c r="A12" s="64"/>
      <c r="B12" s="64"/>
      <c r="C12" s="11" t="s">
        <v>1092</v>
      </c>
      <c r="D12" s="11"/>
      <c r="E12" s="11"/>
      <c r="F12" s="11" t="s">
        <v>1093</v>
      </c>
      <c r="G12" s="11"/>
      <c r="H12" s="11"/>
      <c r="I12" s="11" t="s">
        <v>1094</v>
      </c>
      <c r="J12" s="11"/>
      <c r="K12" s="11"/>
      <c r="L12" s="11" t="s">
        <v>1095</v>
      </c>
      <c r="M12" s="11"/>
      <c r="N12" s="11"/>
      <c r="O12" s="11" t="s">
        <v>1096</v>
      </c>
      <c r="P12" s="11"/>
      <c r="Q12" s="11"/>
      <c r="R12" s="11" t="s">
        <v>1097</v>
      </c>
      <c r="S12" s="11"/>
      <c r="T12" s="11"/>
      <c r="U12" s="11" t="s">
        <v>1098</v>
      </c>
      <c r="V12" s="11"/>
      <c r="W12" s="11"/>
      <c r="X12" s="11" t="s">
        <v>1099</v>
      </c>
      <c r="Y12" s="11"/>
      <c r="Z12" s="11"/>
      <c r="AA12" s="11" t="s">
        <v>1100</v>
      </c>
      <c r="AB12" s="11"/>
      <c r="AC12" s="11"/>
      <c r="AD12" s="11" t="s">
        <v>1101</v>
      </c>
      <c r="AE12" s="11"/>
      <c r="AF12" s="11"/>
      <c r="AG12" s="11" t="s">
        <v>1102</v>
      </c>
      <c r="AH12" s="11"/>
      <c r="AI12" s="11"/>
      <c r="AJ12" s="11" t="s">
        <v>1103</v>
      </c>
      <c r="AK12" s="11"/>
      <c r="AL12" s="11"/>
      <c r="AM12" s="11" t="s">
        <v>1104</v>
      </c>
      <c r="AN12" s="11"/>
      <c r="AO12" s="11"/>
      <c r="AP12" s="11" t="s">
        <v>1105</v>
      </c>
      <c r="AQ12" s="11"/>
      <c r="AR12" s="11"/>
      <c r="AS12" s="11" t="s">
        <v>1106</v>
      </c>
      <c r="AT12" s="11"/>
      <c r="AU12" s="11"/>
      <c r="AV12" s="11" t="s">
        <v>1107</v>
      </c>
      <c r="AW12" s="11"/>
      <c r="AX12" s="11"/>
      <c r="AY12" s="11" t="s">
        <v>1108</v>
      </c>
      <c r="AZ12" s="11"/>
      <c r="BA12" s="11"/>
      <c r="BB12" s="11" t="s">
        <v>1109</v>
      </c>
      <c r="BC12" s="11"/>
      <c r="BD12" s="11"/>
      <c r="BE12" s="11" t="s">
        <v>1110</v>
      </c>
      <c r="BF12" s="11"/>
      <c r="BG12" s="11"/>
      <c r="BH12" s="11" t="s">
        <v>1111</v>
      </c>
      <c r="BI12" s="11"/>
      <c r="BJ12" s="11"/>
      <c r="BK12" s="11" t="s">
        <v>1112</v>
      </c>
      <c r="BL12" s="11"/>
      <c r="BM12" s="11"/>
      <c r="BN12" s="11" t="s">
        <v>1113</v>
      </c>
      <c r="BO12" s="11"/>
      <c r="BP12" s="11"/>
      <c r="BQ12" s="11" t="s">
        <v>1114</v>
      </c>
      <c r="BR12" s="11"/>
      <c r="BS12" s="11"/>
      <c r="BT12" s="11" t="s">
        <v>1115</v>
      </c>
      <c r="BU12" s="11"/>
      <c r="BV12" s="11"/>
      <c r="BW12" s="11" t="s">
        <v>1116</v>
      </c>
      <c r="BX12" s="11"/>
      <c r="BY12" s="11"/>
      <c r="BZ12" s="11" t="s">
        <v>1117</v>
      </c>
      <c r="CA12" s="11"/>
      <c r="CB12" s="11"/>
      <c r="CC12" s="11" t="s">
        <v>1118</v>
      </c>
      <c r="CD12" s="11"/>
      <c r="CE12" s="11"/>
      <c r="CF12" s="11" t="s">
        <v>1119</v>
      </c>
      <c r="CG12" s="11"/>
      <c r="CH12" s="11"/>
      <c r="CI12" s="11" t="s">
        <v>1120</v>
      </c>
      <c r="CJ12" s="11"/>
      <c r="CK12" s="11"/>
      <c r="CL12" s="11" t="s">
        <v>1121</v>
      </c>
      <c r="CM12" s="11"/>
      <c r="CN12" s="11"/>
      <c r="CO12" s="11" t="s">
        <v>1122</v>
      </c>
      <c r="CP12" s="11"/>
      <c r="CQ12" s="11"/>
      <c r="CR12" s="11" t="s">
        <v>1123</v>
      </c>
      <c r="CS12" s="11"/>
      <c r="CT12" s="11"/>
      <c r="CU12" s="11" t="s">
        <v>1124</v>
      </c>
      <c r="CV12" s="11"/>
      <c r="CW12" s="11"/>
      <c r="CX12" s="11" t="s">
        <v>1125</v>
      </c>
      <c r="CY12" s="11"/>
      <c r="CZ12" s="11"/>
      <c r="DA12" s="11" t="s">
        <v>1126</v>
      </c>
      <c r="DB12" s="11"/>
      <c r="DC12" s="11"/>
      <c r="DD12" s="11" t="s">
        <v>1127</v>
      </c>
      <c r="DE12" s="11"/>
      <c r="DF12" s="11"/>
      <c r="DG12" s="11" t="s">
        <v>1128</v>
      </c>
      <c r="DH12" s="11"/>
      <c r="DI12" s="11"/>
      <c r="DJ12" s="49" t="s">
        <v>1129</v>
      </c>
      <c r="DK12" s="49"/>
      <c r="DL12" s="49"/>
      <c r="DM12" s="49" t="s">
        <v>1130</v>
      </c>
      <c r="DN12" s="49"/>
      <c r="DO12" s="49"/>
      <c r="DP12" s="49" t="s">
        <v>1131</v>
      </c>
      <c r="DQ12" s="49"/>
      <c r="DR12" s="49"/>
      <c r="DS12" s="49" t="s">
        <v>1132</v>
      </c>
      <c r="DT12" s="49"/>
      <c r="DU12" s="49"/>
      <c r="DV12" s="49" t="s">
        <v>1133</v>
      </c>
      <c r="DW12" s="49"/>
      <c r="DX12" s="49"/>
      <c r="DY12" s="11" t="s">
        <v>1134</v>
      </c>
      <c r="DZ12" s="11"/>
      <c r="EA12" s="11"/>
      <c r="EB12" s="11" t="s">
        <v>1135</v>
      </c>
      <c r="EC12" s="11"/>
      <c r="ED12" s="11"/>
      <c r="EE12" s="11" t="s">
        <v>1136</v>
      </c>
      <c r="EF12" s="11"/>
      <c r="EG12" s="11"/>
      <c r="EH12" s="11" t="s">
        <v>1137</v>
      </c>
      <c r="EI12" s="11"/>
      <c r="EJ12" s="11"/>
      <c r="EK12" s="11" t="s">
        <v>1138</v>
      </c>
      <c r="EL12" s="11"/>
      <c r="EM12" s="11"/>
      <c r="EN12" s="11" t="s">
        <v>1139</v>
      </c>
      <c r="EO12" s="11"/>
      <c r="EP12" s="11"/>
      <c r="EQ12" s="11" t="s">
        <v>1140</v>
      </c>
      <c r="ER12" s="11"/>
      <c r="ES12" s="11"/>
      <c r="ET12" s="11" t="s">
        <v>1141</v>
      </c>
      <c r="EU12" s="11"/>
      <c r="EV12" s="11"/>
      <c r="EW12" s="11" t="s">
        <v>1142</v>
      </c>
      <c r="EX12" s="11"/>
      <c r="EY12" s="11"/>
      <c r="EZ12" s="11" t="s">
        <v>1143</v>
      </c>
      <c r="FA12" s="11"/>
      <c r="FB12" s="11"/>
      <c r="FC12" s="11" t="s">
        <v>1144</v>
      </c>
      <c r="FD12" s="11"/>
      <c r="FE12" s="11"/>
      <c r="FF12" s="11" t="s">
        <v>1145</v>
      </c>
      <c r="FG12" s="11"/>
      <c r="FH12" s="11"/>
      <c r="FI12" s="11" t="s">
        <v>1146</v>
      </c>
      <c r="FJ12" s="11"/>
      <c r="FK12" s="11"/>
      <c r="FL12" s="11" t="s">
        <v>1147</v>
      </c>
      <c r="FM12" s="11"/>
      <c r="FN12" s="11"/>
      <c r="FO12" s="11" t="s">
        <v>1148</v>
      </c>
      <c r="FP12" s="11"/>
      <c r="FQ12" s="11"/>
      <c r="FR12" s="11" t="s">
        <v>1149</v>
      </c>
      <c r="FS12" s="11"/>
      <c r="FT12" s="11"/>
      <c r="FU12" s="11" t="s">
        <v>1150</v>
      </c>
      <c r="FV12" s="11"/>
      <c r="FW12" s="11"/>
      <c r="FX12" s="11" t="s">
        <v>1151</v>
      </c>
      <c r="FY12" s="11"/>
      <c r="FZ12" s="11"/>
      <c r="GA12" s="49" t="s">
        <v>1152</v>
      </c>
      <c r="GB12" s="49"/>
      <c r="GC12" s="49"/>
      <c r="GD12" s="11" t="s">
        <v>1153</v>
      </c>
      <c r="GE12" s="11"/>
      <c r="GF12" s="11"/>
      <c r="GG12" s="49" t="s">
        <v>1154</v>
      </c>
      <c r="GH12" s="49"/>
      <c r="GI12" s="49"/>
      <c r="GJ12" s="49" t="s">
        <v>1155</v>
      </c>
      <c r="GK12" s="49"/>
      <c r="GL12" s="49"/>
      <c r="GM12" s="49" t="s">
        <v>1156</v>
      </c>
      <c r="GN12" s="49"/>
      <c r="GO12" s="49"/>
      <c r="GP12" s="49" t="s">
        <v>1157</v>
      </c>
      <c r="GQ12" s="49"/>
      <c r="GR12" s="49"/>
      <c r="GS12" s="49" t="s">
        <v>1158</v>
      </c>
      <c r="GT12" s="49"/>
      <c r="GU12" s="49"/>
      <c r="GV12" s="49" t="s">
        <v>1159</v>
      </c>
      <c r="GW12" s="49"/>
      <c r="GX12" s="49"/>
      <c r="GY12" s="49" t="s">
        <v>1160</v>
      </c>
      <c r="GZ12" s="49"/>
      <c r="HA12" s="49"/>
      <c r="HB12" s="11" t="s">
        <v>1161</v>
      </c>
      <c r="HC12" s="11"/>
      <c r="HD12" s="11"/>
      <c r="HE12" s="11" t="s">
        <v>1162</v>
      </c>
      <c r="HF12" s="11"/>
      <c r="HG12" s="11"/>
      <c r="HH12" s="11" t="s">
        <v>1163</v>
      </c>
      <c r="HI12" s="11"/>
      <c r="HJ12" s="11"/>
      <c r="HK12" s="11" t="s">
        <v>1164</v>
      </c>
      <c r="HL12" s="11"/>
      <c r="HM12" s="11"/>
      <c r="HN12" s="11" t="s">
        <v>1165</v>
      </c>
      <c r="HO12" s="11"/>
      <c r="HP12" s="11"/>
      <c r="HQ12" s="11" t="s">
        <v>1166</v>
      </c>
      <c r="HR12" s="11"/>
      <c r="HS12" s="11"/>
      <c r="HT12" s="11" t="s">
        <v>1167</v>
      </c>
      <c r="HU12" s="11"/>
      <c r="HV12" s="11"/>
      <c r="HW12" s="11" t="s">
        <v>1168</v>
      </c>
      <c r="HX12" s="11"/>
      <c r="HY12" s="11"/>
      <c r="HZ12" s="11" t="s">
        <v>1169</v>
      </c>
      <c r="IA12" s="11"/>
      <c r="IB12" s="11"/>
      <c r="IC12" s="11" t="s">
        <v>1170</v>
      </c>
      <c r="ID12" s="11"/>
      <c r="IE12" s="11"/>
      <c r="IF12" s="11" t="s">
        <v>1171</v>
      </c>
      <c r="IG12" s="11"/>
      <c r="IH12" s="11"/>
      <c r="II12" s="11" t="s">
        <v>1172</v>
      </c>
      <c r="IJ12" s="11"/>
      <c r="IK12" s="11"/>
      <c r="IL12" s="11" t="s">
        <v>1173</v>
      </c>
      <c r="IM12" s="11"/>
      <c r="IN12" s="11"/>
      <c r="IO12" s="11" t="s">
        <v>1174</v>
      </c>
      <c r="IP12" s="11"/>
      <c r="IQ12" s="11"/>
      <c r="IR12" s="11" t="s">
        <v>1175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1176</v>
      </c>
      <c r="E13" s="13" t="s">
        <v>1177</v>
      </c>
      <c r="F13" s="13" t="s">
        <v>1178</v>
      </c>
      <c r="G13" s="13" t="s">
        <v>1179</v>
      </c>
      <c r="H13" s="13" t="s">
        <v>826</v>
      </c>
      <c r="I13" s="13" t="s">
        <v>1180</v>
      </c>
      <c r="J13" s="13" t="s">
        <v>1181</v>
      </c>
      <c r="K13" s="13" t="s">
        <v>1182</v>
      </c>
      <c r="L13" s="13" t="s">
        <v>366</v>
      </c>
      <c r="M13" s="13" t="s">
        <v>1183</v>
      </c>
      <c r="N13" s="13" t="s">
        <v>1184</v>
      </c>
      <c r="O13" s="13" t="s">
        <v>1185</v>
      </c>
      <c r="P13" s="13" t="s">
        <v>1186</v>
      </c>
      <c r="Q13" s="13" t="s">
        <v>1187</v>
      </c>
      <c r="R13" s="13" t="s">
        <v>1188</v>
      </c>
      <c r="S13" s="13" t="s">
        <v>1189</v>
      </c>
      <c r="T13" s="13" t="s">
        <v>1190</v>
      </c>
      <c r="U13" s="13" t="s">
        <v>1191</v>
      </c>
      <c r="V13" s="13" t="s">
        <v>1192</v>
      </c>
      <c r="W13" s="13" t="s">
        <v>1193</v>
      </c>
      <c r="X13" s="13" t="s">
        <v>1194</v>
      </c>
      <c r="Y13" s="13" t="s">
        <v>1195</v>
      </c>
      <c r="Z13" s="13" t="s">
        <v>1196</v>
      </c>
      <c r="AA13" s="13" t="s">
        <v>838</v>
      </c>
      <c r="AB13" s="13" t="s">
        <v>603</v>
      </c>
      <c r="AC13" s="13" t="s">
        <v>839</v>
      </c>
      <c r="AD13" s="13" t="s">
        <v>1197</v>
      </c>
      <c r="AE13" s="13" t="s">
        <v>1198</v>
      </c>
      <c r="AF13" s="13" t="s">
        <v>1199</v>
      </c>
      <c r="AG13" s="13" t="s">
        <v>1200</v>
      </c>
      <c r="AH13" s="13" t="s">
        <v>1201</v>
      </c>
      <c r="AI13" s="13" t="s">
        <v>1202</v>
      </c>
      <c r="AJ13" s="13" t="s">
        <v>1203</v>
      </c>
      <c r="AK13" s="13" t="s">
        <v>847</v>
      </c>
      <c r="AL13" s="13" t="s">
        <v>1204</v>
      </c>
      <c r="AM13" s="13" t="s">
        <v>1205</v>
      </c>
      <c r="AN13" s="13" t="s">
        <v>1206</v>
      </c>
      <c r="AO13" s="13" t="s">
        <v>1207</v>
      </c>
      <c r="AP13" s="13" t="s">
        <v>1208</v>
      </c>
      <c r="AQ13" s="13" t="s">
        <v>1209</v>
      </c>
      <c r="AR13" s="13" t="s">
        <v>1210</v>
      </c>
      <c r="AS13" s="13" t="s">
        <v>167</v>
      </c>
      <c r="AT13" s="13" t="s">
        <v>576</v>
      </c>
      <c r="AU13" s="13" t="s">
        <v>1211</v>
      </c>
      <c r="AV13" s="13" t="s">
        <v>1212</v>
      </c>
      <c r="AW13" s="13" t="s">
        <v>1213</v>
      </c>
      <c r="AX13" s="13" t="s">
        <v>1214</v>
      </c>
      <c r="AY13" s="13" t="s">
        <v>319</v>
      </c>
      <c r="AZ13" s="13" t="s">
        <v>1215</v>
      </c>
      <c r="BA13" s="13" t="s">
        <v>1216</v>
      </c>
      <c r="BB13" s="13" t="s">
        <v>1217</v>
      </c>
      <c r="BC13" s="13" t="s">
        <v>1218</v>
      </c>
      <c r="BD13" s="13" t="s">
        <v>1219</v>
      </c>
      <c r="BE13" s="13" t="s">
        <v>1220</v>
      </c>
      <c r="BF13" s="13" t="s">
        <v>1221</v>
      </c>
      <c r="BG13" s="13" t="s">
        <v>1222</v>
      </c>
      <c r="BH13" s="13" t="s">
        <v>1223</v>
      </c>
      <c r="BI13" s="13" t="s">
        <v>1224</v>
      </c>
      <c r="BJ13" s="13" t="s">
        <v>1225</v>
      </c>
      <c r="BK13" s="13" t="s">
        <v>1226</v>
      </c>
      <c r="BL13" s="13" t="s">
        <v>1227</v>
      </c>
      <c r="BM13" s="13" t="s">
        <v>1228</v>
      </c>
      <c r="BN13" s="13" t="s">
        <v>1229</v>
      </c>
      <c r="BO13" s="13" t="s">
        <v>1230</v>
      </c>
      <c r="BP13" s="13" t="s">
        <v>1231</v>
      </c>
      <c r="BQ13" s="13" t="s">
        <v>1232</v>
      </c>
      <c r="BR13" s="13" t="s">
        <v>1233</v>
      </c>
      <c r="BS13" s="13" t="s">
        <v>1234</v>
      </c>
      <c r="BT13" s="13" t="s">
        <v>1235</v>
      </c>
      <c r="BU13" s="13" t="s">
        <v>1236</v>
      </c>
      <c r="BV13" s="13" t="s">
        <v>1237</v>
      </c>
      <c r="BW13" s="13" t="s">
        <v>1238</v>
      </c>
      <c r="BX13" s="13" t="s">
        <v>1239</v>
      </c>
      <c r="BY13" s="13" t="s">
        <v>1240</v>
      </c>
      <c r="BZ13" s="13" t="s">
        <v>1117</v>
      </c>
      <c r="CA13" s="13" t="s">
        <v>1241</v>
      </c>
      <c r="CB13" s="13" t="s">
        <v>1242</v>
      </c>
      <c r="CC13" s="13" t="s">
        <v>1243</v>
      </c>
      <c r="CD13" s="13" t="s">
        <v>1244</v>
      </c>
      <c r="CE13" s="13" t="s">
        <v>1245</v>
      </c>
      <c r="CF13" s="13" t="s">
        <v>1246</v>
      </c>
      <c r="CG13" s="13" t="s">
        <v>1247</v>
      </c>
      <c r="CH13" s="13" t="s">
        <v>1248</v>
      </c>
      <c r="CI13" s="13" t="s">
        <v>1249</v>
      </c>
      <c r="CJ13" s="13" t="s">
        <v>1250</v>
      </c>
      <c r="CK13" s="13" t="s">
        <v>1251</v>
      </c>
      <c r="CL13" s="13" t="s">
        <v>872</v>
      </c>
      <c r="CM13" s="13" t="s">
        <v>873</v>
      </c>
      <c r="CN13" s="13" t="s">
        <v>1252</v>
      </c>
      <c r="CO13" s="13" t="s">
        <v>1253</v>
      </c>
      <c r="CP13" s="13" t="s">
        <v>1254</v>
      </c>
      <c r="CQ13" s="13" t="s">
        <v>1255</v>
      </c>
      <c r="CR13" s="13" t="s">
        <v>1256</v>
      </c>
      <c r="CS13" s="13" t="s">
        <v>1257</v>
      </c>
      <c r="CT13" s="13" t="s">
        <v>1258</v>
      </c>
      <c r="CU13" s="13" t="s">
        <v>1259</v>
      </c>
      <c r="CV13" s="13" t="s">
        <v>1260</v>
      </c>
      <c r="CW13" s="13" t="s">
        <v>1261</v>
      </c>
      <c r="CX13" s="13" t="s">
        <v>1262</v>
      </c>
      <c r="CY13" s="13" t="s">
        <v>1263</v>
      </c>
      <c r="CZ13" s="13" t="s">
        <v>882</v>
      </c>
      <c r="DA13" s="13" t="s">
        <v>1264</v>
      </c>
      <c r="DB13" s="13" t="s">
        <v>1265</v>
      </c>
      <c r="DC13" s="13" t="s">
        <v>1266</v>
      </c>
      <c r="DD13" s="13" t="s">
        <v>1267</v>
      </c>
      <c r="DE13" s="13" t="s">
        <v>1268</v>
      </c>
      <c r="DF13" s="13" t="s">
        <v>1269</v>
      </c>
      <c r="DG13" s="13" t="s">
        <v>1270</v>
      </c>
      <c r="DH13" s="13" t="s">
        <v>1271</v>
      </c>
      <c r="DI13" s="13" t="s">
        <v>1272</v>
      </c>
      <c r="DJ13" s="50" t="s">
        <v>581</v>
      </c>
      <c r="DK13" s="13" t="s">
        <v>1273</v>
      </c>
      <c r="DL13" s="50" t="s">
        <v>1274</v>
      </c>
      <c r="DM13" s="50" t="s">
        <v>1275</v>
      </c>
      <c r="DN13" s="13" t="s">
        <v>1276</v>
      </c>
      <c r="DO13" s="50" t="s">
        <v>1277</v>
      </c>
      <c r="DP13" s="50" t="s">
        <v>1278</v>
      </c>
      <c r="DQ13" s="13" t="s">
        <v>1279</v>
      </c>
      <c r="DR13" s="50" t="s">
        <v>1280</v>
      </c>
      <c r="DS13" s="50" t="s">
        <v>1281</v>
      </c>
      <c r="DT13" s="13" t="s">
        <v>1282</v>
      </c>
      <c r="DU13" s="50" t="s">
        <v>1283</v>
      </c>
      <c r="DV13" s="50" t="s">
        <v>1284</v>
      </c>
      <c r="DW13" s="13" t="s">
        <v>1285</v>
      </c>
      <c r="DX13" s="50" t="s">
        <v>1286</v>
      </c>
      <c r="DY13" s="13" t="s">
        <v>1287</v>
      </c>
      <c r="DZ13" s="13" t="s">
        <v>1288</v>
      </c>
      <c r="EA13" s="13" t="s">
        <v>1289</v>
      </c>
      <c r="EB13" s="13" t="s">
        <v>1290</v>
      </c>
      <c r="EC13" s="13" t="s">
        <v>1291</v>
      </c>
      <c r="ED13" s="13" t="s">
        <v>1292</v>
      </c>
      <c r="EE13" s="13" t="s">
        <v>1293</v>
      </c>
      <c r="EF13" s="13" t="s">
        <v>1294</v>
      </c>
      <c r="EG13" s="13" t="s">
        <v>1295</v>
      </c>
      <c r="EH13" s="13" t="s">
        <v>1296</v>
      </c>
      <c r="EI13" s="13" t="s">
        <v>1297</v>
      </c>
      <c r="EJ13" s="13" t="s">
        <v>1298</v>
      </c>
      <c r="EK13" s="13" t="s">
        <v>1299</v>
      </c>
      <c r="EL13" s="13" t="s">
        <v>1300</v>
      </c>
      <c r="EM13" s="13" t="s">
        <v>1301</v>
      </c>
      <c r="EN13" s="13" t="s">
        <v>1302</v>
      </c>
      <c r="EO13" s="13" t="s">
        <v>1303</v>
      </c>
      <c r="EP13" s="13" t="s">
        <v>1304</v>
      </c>
      <c r="EQ13" s="13" t="s">
        <v>1305</v>
      </c>
      <c r="ER13" s="13" t="s">
        <v>1306</v>
      </c>
      <c r="ES13" s="13" t="s">
        <v>1307</v>
      </c>
      <c r="ET13" s="13" t="s">
        <v>1308</v>
      </c>
      <c r="EU13" s="13" t="s">
        <v>1309</v>
      </c>
      <c r="EV13" s="13" t="s">
        <v>1310</v>
      </c>
      <c r="EW13" s="13" t="s">
        <v>1308</v>
      </c>
      <c r="EX13" s="13" t="s">
        <v>1309</v>
      </c>
      <c r="EY13" s="13" t="s">
        <v>1311</v>
      </c>
      <c r="EZ13" s="13" t="s">
        <v>838</v>
      </c>
      <c r="FA13" s="13" t="s">
        <v>1312</v>
      </c>
      <c r="FB13" s="13" t="s">
        <v>1313</v>
      </c>
      <c r="FC13" s="13" t="s">
        <v>1314</v>
      </c>
      <c r="FD13" s="13" t="s">
        <v>1315</v>
      </c>
      <c r="FE13" s="13" t="s">
        <v>1316</v>
      </c>
      <c r="FF13" s="13" t="s">
        <v>1317</v>
      </c>
      <c r="FG13" s="13" t="s">
        <v>1318</v>
      </c>
      <c r="FH13" s="13" t="s">
        <v>1319</v>
      </c>
      <c r="FI13" s="13" t="s">
        <v>107</v>
      </c>
      <c r="FJ13" s="13" t="s">
        <v>108</v>
      </c>
      <c r="FK13" s="13" t="s">
        <v>341</v>
      </c>
      <c r="FL13" s="13" t="s">
        <v>1320</v>
      </c>
      <c r="FM13" s="13" t="s">
        <v>1321</v>
      </c>
      <c r="FN13" s="13" t="s">
        <v>1322</v>
      </c>
      <c r="FO13" s="13" t="s">
        <v>1323</v>
      </c>
      <c r="FP13" s="13" t="s">
        <v>1324</v>
      </c>
      <c r="FQ13" s="13" t="s">
        <v>1325</v>
      </c>
      <c r="FR13" s="13" t="s">
        <v>1326</v>
      </c>
      <c r="FS13" s="13" t="s">
        <v>1327</v>
      </c>
      <c r="FT13" s="13" t="s">
        <v>1328</v>
      </c>
      <c r="FU13" s="13" t="s">
        <v>1329</v>
      </c>
      <c r="FV13" s="13" t="s">
        <v>1330</v>
      </c>
      <c r="FW13" s="13" t="s">
        <v>1331</v>
      </c>
      <c r="FX13" s="13" t="s">
        <v>1332</v>
      </c>
      <c r="FY13" s="13" t="s">
        <v>1333</v>
      </c>
      <c r="FZ13" s="13" t="s">
        <v>1334</v>
      </c>
      <c r="GA13" s="50" t="s">
        <v>1335</v>
      </c>
      <c r="GB13" s="13" t="s">
        <v>1336</v>
      </c>
      <c r="GC13" s="50" t="s">
        <v>1337</v>
      </c>
      <c r="GD13" s="13" t="s">
        <v>1338</v>
      </c>
      <c r="GE13" s="13" t="s">
        <v>1339</v>
      </c>
      <c r="GF13" s="13" t="s">
        <v>1340</v>
      </c>
      <c r="GG13" s="50" t="s">
        <v>202</v>
      </c>
      <c r="GH13" s="13" t="s">
        <v>1341</v>
      </c>
      <c r="GI13" s="50" t="s">
        <v>1342</v>
      </c>
      <c r="GJ13" s="50" t="s">
        <v>1343</v>
      </c>
      <c r="GK13" s="13" t="s">
        <v>1344</v>
      </c>
      <c r="GL13" s="50" t="s">
        <v>1345</v>
      </c>
      <c r="GM13" s="50" t="s">
        <v>854</v>
      </c>
      <c r="GN13" s="13" t="s">
        <v>367</v>
      </c>
      <c r="GO13" s="50" t="s">
        <v>1316</v>
      </c>
      <c r="GP13" s="50" t="s">
        <v>1346</v>
      </c>
      <c r="GQ13" s="13" t="s">
        <v>1347</v>
      </c>
      <c r="GR13" s="50" t="s">
        <v>1348</v>
      </c>
      <c r="GS13" s="50" t="s">
        <v>1349</v>
      </c>
      <c r="GT13" s="13" t="s">
        <v>1350</v>
      </c>
      <c r="GU13" s="50" t="s">
        <v>1351</v>
      </c>
      <c r="GV13" s="50" t="s">
        <v>1352</v>
      </c>
      <c r="GW13" s="13" t="s">
        <v>1353</v>
      </c>
      <c r="GX13" s="50" t="s">
        <v>1354</v>
      </c>
      <c r="GY13" s="50" t="s">
        <v>1355</v>
      </c>
      <c r="GZ13" s="13" t="s">
        <v>1356</v>
      </c>
      <c r="HA13" s="50" t="s">
        <v>1357</v>
      </c>
      <c r="HB13" s="13" t="s">
        <v>1358</v>
      </c>
      <c r="HC13" s="13" t="s">
        <v>1359</v>
      </c>
      <c r="HD13" s="13" t="s">
        <v>1360</v>
      </c>
      <c r="HE13" s="13" t="s">
        <v>167</v>
      </c>
      <c r="HF13" s="13" t="s">
        <v>576</v>
      </c>
      <c r="HG13" s="13" t="s">
        <v>577</v>
      </c>
      <c r="HH13" s="13" t="s">
        <v>118</v>
      </c>
      <c r="HI13" s="13" t="s">
        <v>119</v>
      </c>
      <c r="HJ13" s="13" t="s">
        <v>158</v>
      </c>
      <c r="HK13" s="13" t="s">
        <v>1361</v>
      </c>
      <c r="HL13" s="13" t="s">
        <v>1362</v>
      </c>
      <c r="HM13" s="13" t="s">
        <v>1363</v>
      </c>
      <c r="HN13" s="13" t="s">
        <v>1364</v>
      </c>
      <c r="HO13" s="13" t="s">
        <v>1365</v>
      </c>
      <c r="HP13" s="13" t="s">
        <v>1366</v>
      </c>
      <c r="HQ13" s="13" t="s">
        <v>1367</v>
      </c>
      <c r="HR13" s="13" t="s">
        <v>1368</v>
      </c>
      <c r="HS13" s="13" t="s">
        <v>1369</v>
      </c>
      <c r="HT13" s="13" t="s">
        <v>1370</v>
      </c>
      <c r="HU13" s="13" t="s">
        <v>1371</v>
      </c>
      <c r="HV13" s="13" t="s">
        <v>1372</v>
      </c>
      <c r="HW13" s="13" t="s">
        <v>1373</v>
      </c>
      <c r="HX13" s="13" t="s">
        <v>1374</v>
      </c>
      <c r="HY13" s="13" t="s">
        <v>1375</v>
      </c>
      <c r="HZ13" s="13" t="s">
        <v>1376</v>
      </c>
      <c r="IA13" s="13" t="s">
        <v>1377</v>
      </c>
      <c r="IB13" s="13" t="s">
        <v>1378</v>
      </c>
      <c r="IC13" s="13" t="s">
        <v>1379</v>
      </c>
      <c r="ID13" s="13" t="s">
        <v>1380</v>
      </c>
      <c r="IE13" s="13" t="s">
        <v>1381</v>
      </c>
      <c r="IF13" s="13" t="s">
        <v>1382</v>
      </c>
      <c r="IG13" s="13" t="s">
        <v>1383</v>
      </c>
      <c r="IH13" s="13" t="s">
        <v>1384</v>
      </c>
      <c r="II13" s="13" t="s">
        <v>350</v>
      </c>
      <c r="IJ13" s="13" t="s">
        <v>351</v>
      </c>
      <c r="IK13" s="13" t="s">
        <v>352</v>
      </c>
      <c r="IL13" s="13" t="s">
        <v>1385</v>
      </c>
      <c r="IM13" s="13" t="s">
        <v>1386</v>
      </c>
      <c r="IN13" s="13" t="s">
        <v>1387</v>
      </c>
      <c r="IO13" s="13" t="s">
        <v>1388</v>
      </c>
      <c r="IP13" s="13" t="s">
        <v>1389</v>
      </c>
      <c r="IQ13" s="13" t="s">
        <v>1390</v>
      </c>
      <c r="IR13" s="13" t="s">
        <v>1391</v>
      </c>
      <c r="IS13" s="13" t="s">
        <v>1392</v>
      </c>
      <c r="IT13" s="13" t="s">
        <v>1393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403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1394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1007</v>
      </c>
      <c r="I47" s="42"/>
      <c r="J47" s="33" t="s">
        <v>412</v>
      </c>
      <c r="K47" s="42"/>
      <c r="L47" s="23"/>
      <c r="M47" s="23"/>
    </row>
    <row r="48" spans="2:13">
      <c r="B48" s="24" t="s">
        <v>208</v>
      </c>
      <c r="C48" s="34" t="s">
        <v>1396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1397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1397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1397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1398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1398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1398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1399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1399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1399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1400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1007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412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413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1008</v>
      </c>
      <c r="D6" s="10" t="s">
        <v>21</v>
      </c>
      <c r="E6" s="10" t="s">
        <v>22</v>
      </c>
      <c r="F6" s="10" t="s">
        <v>1009</v>
      </c>
      <c r="G6" s="10" t="s">
        <v>24</v>
      </c>
      <c r="H6" s="10" t="s">
        <v>25</v>
      </c>
      <c r="I6" s="10" t="s">
        <v>1010</v>
      </c>
      <c r="J6" s="10" t="s">
        <v>27</v>
      </c>
      <c r="K6" s="10" t="s">
        <v>28</v>
      </c>
      <c r="L6" s="10" t="s">
        <v>1011</v>
      </c>
      <c r="M6" s="10" t="s">
        <v>27</v>
      </c>
      <c r="N6" s="10" t="s">
        <v>28</v>
      </c>
      <c r="O6" s="10" t="s">
        <v>1012</v>
      </c>
      <c r="P6" s="10" t="s">
        <v>420</v>
      </c>
      <c r="Q6" s="10" t="s">
        <v>421</v>
      </c>
      <c r="R6" s="10" t="s">
        <v>1013</v>
      </c>
      <c r="S6" s="10" t="s">
        <v>22</v>
      </c>
      <c r="T6" s="10" t="s">
        <v>30</v>
      </c>
      <c r="U6" s="10" t="s">
        <v>1014</v>
      </c>
      <c r="V6" s="10" t="s">
        <v>22</v>
      </c>
      <c r="W6" s="10" t="s">
        <v>30</v>
      </c>
      <c r="X6" s="10" t="s">
        <v>1015</v>
      </c>
      <c r="Y6" s="10"/>
      <c r="Z6" s="10"/>
      <c r="AA6" s="10" t="s">
        <v>1016</v>
      </c>
      <c r="AB6" s="10"/>
      <c r="AC6" s="10"/>
      <c r="AD6" s="10" t="s">
        <v>1017</v>
      </c>
      <c r="AE6" s="10"/>
      <c r="AF6" s="10"/>
      <c r="AG6" s="10" t="s">
        <v>1018</v>
      </c>
      <c r="AH6" s="10"/>
      <c r="AI6" s="10"/>
      <c r="AJ6" s="10" t="s">
        <v>1019</v>
      </c>
      <c r="AK6" s="10"/>
      <c r="AL6" s="10"/>
      <c r="AM6" s="10" t="s">
        <v>1020</v>
      </c>
      <c r="AN6" s="10"/>
      <c r="AO6" s="10"/>
      <c r="AP6" s="46" t="s">
        <v>1021</v>
      </c>
      <c r="AQ6" s="46"/>
      <c r="AR6" s="46"/>
      <c r="AS6" s="10" t="s">
        <v>1022</v>
      </c>
      <c r="AT6" s="10"/>
      <c r="AU6" s="10"/>
      <c r="AV6" s="10" t="s">
        <v>1023</v>
      </c>
      <c r="AW6" s="10"/>
      <c r="AX6" s="10"/>
      <c r="AY6" s="10" t="s">
        <v>1024</v>
      </c>
      <c r="AZ6" s="10"/>
      <c r="BA6" s="10"/>
      <c r="BB6" s="10" t="s">
        <v>1025</v>
      </c>
      <c r="BC6" s="10"/>
      <c r="BD6" s="10"/>
      <c r="BE6" s="10" t="s">
        <v>1026</v>
      </c>
      <c r="BF6" s="10"/>
      <c r="BG6" s="10"/>
      <c r="BH6" s="46" t="s">
        <v>1027</v>
      </c>
      <c r="BI6" s="46"/>
      <c r="BJ6" s="46"/>
      <c r="BK6" s="46" t="s">
        <v>1028</v>
      </c>
      <c r="BL6" s="46"/>
      <c r="BM6" s="46"/>
      <c r="BN6" s="10" t="s">
        <v>1029</v>
      </c>
      <c r="BO6" s="10"/>
      <c r="BP6" s="10"/>
      <c r="BQ6" s="10" t="s">
        <v>1030</v>
      </c>
      <c r="BR6" s="10"/>
      <c r="BS6" s="10"/>
      <c r="BT6" s="46" t="s">
        <v>1031</v>
      </c>
      <c r="BU6" s="46"/>
      <c r="BV6" s="46"/>
      <c r="BW6" s="10" t="s">
        <v>1032</v>
      </c>
      <c r="BX6" s="10"/>
      <c r="BY6" s="10"/>
      <c r="BZ6" s="10" t="s">
        <v>1033</v>
      </c>
      <c r="CA6" s="10"/>
      <c r="CB6" s="10"/>
      <c r="CC6" s="10" t="s">
        <v>1034</v>
      </c>
      <c r="CD6" s="10"/>
      <c r="CE6" s="10"/>
      <c r="CF6" s="10" t="s">
        <v>1035</v>
      </c>
      <c r="CG6" s="10"/>
      <c r="CH6" s="10"/>
      <c r="CI6" s="10" t="s">
        <v>1036</v>
      </c>
      <c r="CJ6" s="10"/>
      <c r="CK6" s="10"/>
      <c r="CL6" s="10" t="s">
        <v>1037</v>
      </c>
      <c r="CM6" s="10"/>
      <c r="CN6" s="10"/>
      <c r="CO6" s="10" t="s">
        <v>1038</v>
      </c>
      <c r="CP6" s="10"/>
      <c r="CQ6" s="10"/>
      <c r="CR6" s="10" t="s">
        <v>1039</v>
      </c>
      <c r="CS6" s="10"/>
      <c r="CT6" s="10"/>
      <c r="CU6" s="10" t="s">
        <v>1040</v>
      </c>
      <c r="CV6" s="10"/>
      <c r="CW6" s="10"/>
      <c r="CX6" s="10" t="s">
        <v>1041</v>
      </c>
      <c r="CY6" s="10"/>
      <c r="CZ6" s="10"/>
      <c r="DA6" s="10" t="s">
        <v>1042</v>
      </c>
      <c r="DB6" s="10"/>
      <c r="DC6" s="10"/>
      <c r="DD6" s="46" t="s">
        <v>1043</v>
      </c>
      <c r="DE6" s="46"/>
      <c r="DF6" s="46"/>
      <c r="DG6" s="46" t="s">
        <v>1044</v>
      </c>
      <c r="DH6" s="46"/>
      <c r="DI6" s="46"/>
      <c r="DJ6" s="46" t="s">
        <v>1045</v>
      </c>
      <c r="DK6" s="46"/>
      <c r="DL6" s="46"/>
      <c r="DM6" s="46" t="s">
        <v>1046</v>
      </c>
      <c r="DN6" s="46"/>
      <c r="DO6" s="46"/>
      <c r="DP6" s="46" t="s">
        <v>1047</v>
      </c>
      <c r="DQ6" s="46"/>
      <c r="DR6" s="46"/>
      <c r="DS6" s="46" t="s">
        <v>1048</v>
      </c>
      <c r="DT6" s="46"/>
      <c r="DU6" s="46"/>
      <c r="DV6" s="46" t="s">
        <v>1049</v>
      </c>
      <c r="DW6" s="46"/>
      <c r="DX6" s="46"/>
      <c r="DY6" s="46" t="s">
        <v>1050</v>
      </c>
      <c r="DZ6" s="46"/>
      <c r="EA6" s="46"/>
      <c r="EB6" s="46" t="s">
        <v>1051</v>
      </c>
      <c r="EC6" s="46"/>
      <c r="ED6" s="46"/>
      <c r="EE6" s="46" t="s">
        <v>1052</v>
      </c>
      <c r="EF6" s="46"/>
      <c r="EG6" s="46"/>
      <c r="EH6" s="46" t="s">
        <v>1053</v>
      </c>
      <c r="EI6" s="46"/>
      <c r="EJ6" s="46"/>
      <c r="EK6" s="46" t="s">
        <v>1054</v>
      </c>
      <c r="EL6" s="46"/>
      <c r="EM6" s="46"/>
      <c r="EN6" s="46" t="s">
        <v>1055</v>
      </c>
      <c r="EO6" s="46"/>
      <c r="EP6" s="46"/>
      <c r="EQ6" s="46" t="s">
        <v>1056</v>
      </c>
      <c r="ER6" s="46"/>
      <c r="ES6" s="46"/>
      <c r="ET6" s="46" t="s">
        <v>1057</v>
      </c>
      <c r="EU6" s="46"/>
      <c r="EV6" s="46"/>
      <c r="EW6" s="46" t="s">
        <v>1058</v>
      </c>
      <c r="EX6" s="46"/>
      <c r="EY6" s="46"/>
      <c r="EZ6" s="46" t="s">
        <v>1059</v>
      </c>
      <c r="FA6" s="46"/>
      <c r="FB6" s="46"/>
      <c r="FC6" s="46" t="s">
        <v>1060</v>
      </c>
      <c r="FD6" s="46"/>
      <c r="FE6" s="46"/>
      <c r="FF6" s="46" t="s">
        <v>1061</v>
      </c>
      <c r="FG6" s="46"/>
      <c r="FH6" s="46"/>
      <c r="FI6" s="46" t="s">
        <v>1062</v>
      </c>
      <c r="FJ6" s="46"/>
      <c r="FK6" s="46"/>
      <c r="FL6" s="46" t="s">
        <v>1063</v>
      </c>
      <c r="FM6" s="46"/>
      <c r="FN6" s="46"/>
      <c r="FO6" s="46" t="s">
        <v>1064</v>
      </c>
      <c r="FP6" s="46"/>
      <c r="FQ6" s="46"/>
      <c r="FR6" s="46" t="s">
        <v>1065</v>
      </c>
      <c r="FS6" s="46"/>
      <c r="FT6" s="46"/>
      <c r="FU6" s="46" t="s">
        <v>1066</v>
      </c>
      <c r="FV6" s="46"/>
      <c r="FW6" s="46"/>
      <c r="FX6" s="46" t="s">
        <v>1067</v>
      </c>
      <c r="FY6" s="46"/>
      <c r="FZ6" s="46"/>
      <c r="GA6" s="46" t="s">
        <v>1068</v>
      </c>
      <c r="GB6" s="46"/>
      <c r="GC6" s="46"/>
      <c r="GD6" s="46" t="s">
        <v>1069</v>
      </c>
      <c r="GE6" s="46"/>
      <c r="GF6" s="46"/>
      <c r="GG6" s="46" t="s">
        <v>1070</v>
      </c>
      <c r="GH6" s="46"/>
      <c r="GI6" s="46"/>
      <c r="GJ6" s="46" t="s">
        <v>1071</v>
      </c>
      <c r="GK6" s="46"/>
      <c r="GL6" s="46"/>
      <c r="GM6" s="46" t="s">
        <v>1072</v>
      </c>
      <c r="GN6" s="46"/>
      <c r="GO6" s="46"/>
      <c r="GP6" s="46" t="s">
        <v>1073</v>
      </c>
      <c r="GQ6" s="46"/>
      <c r="GR6" s="46"/>
      <c r="GS6" s="46" t="s">
        <v>1074</v>
      </c>
      <c r="GT6" s="46"/>
      <c r="GU6" s="46"/>
      <c r="GV6" s="46" t="s">
        <v>1075</v>
      </c>
      <c r="GW6" s="46"/>
      <c r="GX6" s="46"/>
      <c r="GY6" s="46" t="s">
        <v>1076</v>
      </c>
      <c r="GZ6" s="46"/>
      <c r="HA6" s="46"/>
      <c r="HB6" s="46" t="s">
        <v>1077</v>
      </c>
      <c r="HC6" s="46"/>
      <c r="HD6" s="46"/>
      <c r="HE6" s="46" t="s">
        <v>1078</v>
      </c>
      <c r="HF6" s="46"/>
      <c r="HG6" s="46"/>
      <c r="HH6" s="46" t="s">
        <v>1079</v>
      </c>
      <c r="HI6" s="46"/>
      <c r="HJ6" s="46"/>
      <c r="HK6" s="46" t="s">
        <v>1080</v>
      </c>
      <c r="HL6" s="46"/>
      <c r="HM6" s="46"/>
      <c r="HN6" s="46" t="s">
        <v>1081</v>
      </c>
      <c r="HO6" s="46"/>
      <c r="HP6" s="46"/>
      <c r="HQ6" s="46" t="s">
        <v>1082</v>
      </c>
      <c r="HR6" s="46"/>
      <c r="HS6" s="46"/>
      <c r="HT6" s="46" t="s">
        <v>1083</v>
      </c>
      <c r="HU6" s="46"/>
      <c r="HV6" s="46"/>
      <c r="HW6" s="46" t="s">
        <v>1084</v>
      </c>
      <c r="HX6" s="46"/>
      <c r="HY6" s="46"/>
      <c r="HZ6" s="46" t="s">
        <v>1085</v>
      </c>
      <c r="IA6" s="46"/>
      <c r="IB6" s="46"/>
      <c r="IC6" s="46" t="s">
        <v>1086</v>
      </c>
      <c r="ID6" s="46"/>
      <c r="IE6" s="46"/>
      <c r="IF6" s="46" t="s">
        <v>1087</v>
      </c>
      <c r="IG6" s="46"/>
      <c r="IH6" s="46"/>
      <c r="II6" s="46" t="s">
        <v>1088</v>
      </c>
      <c r="IJ6" s="46"/>
      <c r="IK6" s="46"/>
      <c r="IL6" s="46" t="s">
        <v>1089</v>
      </c>
      <c r="IM6" s="46"/>
      <c r="IN6" s="46"/>
      <c r="IO6" s="46" t="s">
        <v>1090</v>
      </c>
      <c r="IP6" s="46"/>
      <c r="IQ6" s="46"/>
      <c r="IR6" s="46" t="s">
        <v>1091</v>
      </c>
      <c r="IS6" s="46"/>
      <c r="IT6" s="46"/>
    </row>
    <row r="7" ht="104.25" customHeight="1" spans="1:254">
      <c r="A7" s="7"/>
      <c r="B7" s="7"/>
      <c r="C7" s="11" t="s">
        <v>1092</v>
      </c>
      <c r="D7" s="11"/>
      <c r="E7" s="11"/>
      <c r="F7" s="11" t="s">
        <v>1093</v>
      </c>
      <c r="G7" s="11"/>
      <c r="H7" s="11"/>
      <c r="I7" s="11" t="s">
        <v>1094</v>
      </c>
      <c r="J7" s="11"/>
      <c r="K7" s="11"/>
      <c r="L7" s="11" t="s">
        <v>1095</v>
      </c>
      <c r="M7" s="11"/>
      <c r="N7" s="11"/>
      <c r="O7" s="11" t="s">
        <v>1096</v>
      </c>
      <c r="P7" s="11"/>
      <c r="Q7" s="11"/>
      <c r="R7" s="11" t="s">
        <v>1097</v>
      </c>
      <c r="S7" s="11"/>
      <c r="T7" s="11"/>
      <c r="U7" s="11" t="s">
        <v>1098</v>
      </c>
      <c r="V7" s="11"/>
      <c r="W7" s="11"/>
      <c r="X7" s="11" t="s">
        <v>1099</v>
      </c>
      <c r="Y7" s="11"/>
      <c r="Z7" s="11"/>
      <c r="AA7" s="11" t="s">
        <v>1100</v>
      </c>
      <c r="AB7" s="11"/>
      <c r="AC7" s="11"/>
      <c r="AD7" s="11" t="s">
        <v>1101</v>
      </c>
      <c r="AE7" s="11"/>
      <c r="AF7" s="11"/>
      <c r="AG7" s="11" t="s">
        <v>1102</v>
      </c>
      <c r="AH7" s="11"/>
      <c r="AI7" s="11"/>
      <c r="AJ7" s="11" t="s">
        <v>1103</v>
      </c>
      <c r="AK7" s="11"/>
      <c r="AL7" s="11"/>
      <c r="AM7" s="11" t="s">
        <v>1104</v>
      </c>
      <c r="AN7" s="11"/>
      <c r="AO7" s="11"/>
      <c r="AP7" s="11" t="s">
        <v>1105</v>
      </c>
      <c r="AQ7" s="11"/>
      <c r="AR7" s="11"/>
      <c r="AS7" s="11" t="s">
        <v>1106</v>
      </c>
      <c r="AT7" s="11"/>
      <c r="AU7" s="11"/>
      <c r="AV7" s="11" t="s">
        <v>1107</v>
      </c>
      <c r="AW7" s="11"/>
      <c r="AX7" s="11"/>
      <c r="AY7" s="11" t="s">
        <v>1108</v>
      </c>
      <c r="AZ7" s="11"/>
      <c r="BA7" s="11"/>
      <c r="BB7" s="11" t="s">
        <v>1109</v>
      </c>
      <c r="BC7" s="11"/>
      <c r="BD7" s="11"/>
      <c r="BE7" s="11" t="s">
        <v>1110</v>
      </c>
      <c r="BF7" s="11"/>
      <c r="BG7" s="11"/>
      <c r="BH7" s="11" t="s">
        <v>1111</v>
      </c>
      <c r="BI7" s="11"/>
      <c r="BJ7" s="11"/>
      <c r="BK7" s="11" t="s">
        <v>1112</v>
      </c>
      <c r="BL7" s="11"/>
      <c r="BM7" s="11"/>
      <c r="BN7" s="11" t="s">
        <v>1113</v>
      </c>
      <c r="BO7" s="11"/>
      <c r="BP7" s="11"/>
      <c r="BQ7" s="11" t="s">
        <v>1114</v>
      </c>
      <c r="BR7" s="11"/>
      <c r="BS7" s="11"/>
      <c r="BT7" s="11" t="s">
        <v>1115</v>
      </c>
      <c r="BU7" s="11"/>
      <c r="BV7" s="11"/>
      <c r="BW7" s="11" t="s">
        <v>1116</v>
      </c>
      <c r="BX7" s="11"/>
      <c r="BY7" s="11"/>
      <c r="BZ7" s="11" t="s">
        <v>1117</v>
      </c>
      <c r="CA7" s="11"/>
      <c r="CB7" s="11"/>
      <c r="CC7" s="11" t="s">
        <v>1118</v>
      </c>
      <c r="CD7" s="11"/>
      <c r="CE7" s="11"/>
      <c r="CF7" s="11" t="s">
        <v>1119</v>
      </c>
      <c r="CG7" s="11"/>
      <c r="CH7" s="11"/>
      <c r="CI7" s="11" t="s">
        <v>1120</v>
      </c>
      <c r="CJ7" s="11"/>
      <c r="CK7" s="11"/>
      <c r="CL7" s="11" t="s">
        <v>1121</v>
      </c>
      <c r="CM7" s="11"/>
      <c r="CN7" s="11"/>
      <c r="CO7" s="11" t="s">
        <v>1122</v>
      </c>
      <c r="CP7" s="11"/>
      <c r="CQ7" s="11"/>
      <c r="CR7" s="11" t="s">
        <v>1123</v>
      </c>
      <c r="CS7" s="11"/>
      <c r="CT7" s="11"/>
      <c r="CU7" s="11" t="s">
        <v>1124</v>
      </c>
      <c r="CV7" s="11"/>
      <c r="CW7" s="11"/>
      <c r="CX7" s="11" t="s">
        <v>1125</v>
      </c>
      <c r="CY7" s="11"/>
      <c r="CZ7" s="11"/>
      <c r="DA7" s="11" t="s">
        <v>1126</v>
      </c>
      <c r="DB7" s="11"/>
      <c r="DC7" s="11"/>
      <c r="DD7" s="11" t="s">
        <v>1127</v>
      </c>
      <c r="DE7" s="11"/>
      <c r="DF7" s="11"/>
      <c r="DG7" s="11" t="s">
        <v>1128</v>
      </c>
      <c r="DH7" s="11"/>
      <c r="DI7" s="11"/>
      <c r="DJ7" s="49" t="s">
        <v>1129</v>
      </c>
      <c r="DK7" s="49"/>
      <c r="DL7" s="49"/>
      <c r="DM7" s="49" t="s">
        <v>1130</v>
      </c>
      <c r="DN7" s="49"/>
      <c r="DO7" s="49"/>
      <c r="DP7" s="49" t="s">
        <v>1131</v>
      </c>
      <c r="DQ7" s="49"/>
      <c r="DR7" s="49"/>
      <c r="DS7" s="49" t="s">
        <v>1132</v>
      </c>
      <c r="DT7" s="49"/>
      <c r="DU7" s="49"/>
      <c r="DV7" s="49" t="s">
        <v>1133</v>
      </c>
      <c r="DW7" s="49"/>
      <c r="DX7" s="49"/>
      <c r="DY7" s="11" t="s">
        <v>1134</v>
      </c>
      <c r="DZ7" s="11"/>
      <c r="EA7" s="11"/>
      <c r="EB7" s="11" t="s">
        <v>1135</v>
      </c>
      <c r="EC7" s="11"/>
      <c r="ED7" s="11"/>
      <c r="EE7" s="11" t="s">
        <v>1136</v>
      </c>
      <c r="EF7" s="11"/>
      <c r="EG7" s="11"/>
      <c r="EH7" s="11" t="s">
        <v>1137</v>
      </c>
      <c r="EI7" s="11"/>
      <c r="EJ7" s="11"/>
      <c r="EK7" s="11" t="s">
        <v>1138</v>
      </c>
      <c r="EL7" s="11"/>
      <c r="EM7" s="11"/>
      <c r="EN7" s="11" t="s">
        <v>1139</v>
      </c>
      <c r="EO7" s="11"/>
      <c r="EP7" s="11"/>
      <c r="EQ7" s="11" t="s">
        <v>1140</v>
      </c>
      <c r="ER7" s="11"/>
      <c r="ES7" s="11"/>
      <c r="ET7" s="11" t="s">
        <v>1141</v>
      </c>
      <c r="EU7" s="11"/>
      <c r="EV7" s="11"/>
      <c r="EW7" s="11" t="s">
        <v>1142</v>
      </c>
      <c r="EX7" s="11"/>
      <c r="EY7" s="11"/>
      <c r="EZ7" s="11" t="s">
        <v>1143</v>
      </c>
      <c r="FA7" s="11"/>
      <c r="FB7" s="11"/>
      <c r="FC7" s="11" t="s">
        <v>1144</v>
      </c>
      <c r="FD7" s="11"/>
      <c r="FE7" s="11"/>
      <c r="FF7" s="11" t="s">
        <v>1145</v>
      </c>
      <c r="FG7" s="11"/>
      <c r="FH7" s="11"/>
      <c r="FI7" s="11" t="s">
        <v>1146</v>
      </c>
      <c r="FJ7" s="11"/>
      <c r="FK7" s="11"/>
      <c r="FL7" s="11" t="s">
        <v>1147</v>
      </c>
      <c r="FM7" s="11"/>
      <c r="FN7" s="11"/>
      <c r="FO7" s="11" t="s">
        <v>1148</v>
      </c>
      <c r="FP7" s="11"/>
      <c r="FQ7" s="11"/>
      <c r="FR7" s="11" t="s">
        <v>1149</v>
      </c>
      <c r="FS7" s="11"/>
      <c r="FT7" s="11"/>
      <c r="FU7" s="11" t="s">
        <v>1150</v>
      </c>
      <c r="FV7" s="11"/>
      <c r="FW7" s="11"/>
      <c r="FX7" s="11" t="s">
        <v>1151</v>
      </c>
      <c r="FY7" s="11"/>
      <c r="FZ7" s="11"/>
      <c r="GA7" s="49" t="s">
        <v>1152</v>
      </c>
      <c r="GB7" s="49"/>
      <c r="GC7" s="49"/>
      <c r="GD7" s="11" t="s">
        <v>1153</v>
      </c>
      <c r="GE7" s="11"/>
      <c r="GF7" s="11"/>
      <c r="GG7" s="49" t="s">
        <v>1154</v>
      </c>
      <c r="GH7" s="49"/>
      <c r="GI7" s="49"/>
      <c r="GJ7" s="49" t="s">
        <v>1155</v>
      </c>
      <c r="GK7" s="49"/>
      <c r="GL7" s="49"/>
      <c r="GM7" s="49" t="s">
        <v>1156</v>
      </c>
      <c r="GN7" s="49"/>
      <c r="GO7" s="49"/>
      <c r="GP7" s="49" t="s">
        <v>1157</v>
      </c>
      <c r="GQ7" s="49"/>
      <c r="GR7" s="49"/>
      <c r="GS7" s="49" t="s">
        <v>1158</v>
      </c>
      <c r="GT7" s="49"/>
      <c r="GU7" s="49"/>
      <c r="GV7" s="49" t="s">
        <v>1159</v>
      </c>
      <c r="GW7" s="49"/>
      <c r="GX7" s="49"/>
      <c r="GY7" s="49" t="s">
        <v>1160</v>
      </c>
      <c r="GZ7" s="49"/>
      <c r="HA7" s="49"/>
      <c r="HB7" s="11" t="s">
        <v>1161</v>
      </c>
      <c r="HC7" s="11"/>
      <c r="HD7" s="11"/>
      <c r="HE7" s="11" t="s">
        <v>1162</v>
      </c>
      <c r="HF7" s="11"/>
      <c r="HG7" s="11"/>
      <c r="HH7" s="11" t="s">
        <v>1163</v>
      </c>
      <c r="HI7" s="11"/>
      <c r="HJ7" s="11"/>
      <c r="HK7" s="11" t="s">
        <v>1164</v>
      </c>
      <c r="HL7" s="11"/>
      <c r="HM7" s="11"/>
      <c r="HN7" s="11" t="s">
        <v>1165</v>
      </c>
      <c r="HO7" s="11"/>
      <c r="HP7" s="11"/>
      <c r="HQ7" s="11" t="s">
        <v>1166</v>
      </c>
      <c r="HR7" s="11"/>
      <c r="HS7" s="11"/>
      <c r="HT7" s="11" t="s">
        <v>1167</v>
      </c>
      <c r="HU7" s="11"/>
      <c r="HV7" s="11"/>
      <c r="HW7" s="11" t="s">
        <v>1168</v>
      </c>
      <c r="HX7" s="11"/>
      <c r="HY7" s="11"/>
      <c r="HZ7" s="11" t="s">
        <v>1169</v>
      </c>
      <c r="IA7" s="11"/>
      <c r="IB7" s="11"/>
      <c r="IC7" s="11" t="s">
        <v>1170</v>
      </c>
      <c r="ID7" s="11"/>
      <c r="IE7" s="11"/>
      <c r="IF7" s="11" t="s">
        <v>1171</v>
      </c>
      <c r="IG7" s="11"/>
      <c r="IH7" s="11"/>
      <c r="II7" s="11" t="s">
        <v>1172</v>
      </c>
      <c r="IJ7" s="11"/>
      <c r="IK7" s="11"/>
      <c r="IL7" s="11" t="s">
        <v>1173</v>
      </c>
      <c r="IM7" s="11"/>
      <c r="IN7" s="11"/>
      <c r="IO7" s="11" t="s">
        <v>1174</v>
      </c>
      <c r="IP7" s="11"/>
      <c r="IQ7" s="11"/>
      <c r="IR7" s="11" t="s">
        <v>1175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1176</v>
      </c>
      <c r="E8" s="13" t="s">
        <v>1177</v>
      </c>
      <c r="F8" s="13" t="s">
        <v>1178</v>
      </c>
      <c r="G8" s="13" t="s">
        <v>1179</v>
      </c>
      <c r="H8" s="13" t="s">
        <v>826</v>
      </c>
      <c r="I8" s="13" t="s">
        <v>1180</v>
      </c>
      <c r="J8" s="13" t="s">
        <v>1181</v>
      </c>
      <c r="K8" s="13" t="s">
        <v>1182</v>
      </c>
      <c r="L8" s="13" t="s">
        <v>366</v>
      </c>
      <c r="M8" s="13" t="s">
        <v>1183</v>
      </c>
      <c r="N8" s="13" t="s">
        <v>1184</v>
      </c>
      <c r="O8" s="13" t="s">
        <v>1185</v>
      </c>
      <c r="P8" s="13" t="s">
        <v>1186</v>
      </c>
      <c r="Q8" s="13" t="s">
        <v>1187</v>
      </c>
      <c r="R8" s="13" t="s">
        <v>1188</v>
      </c>
      <c r="S8" s="13" t="s">
        <v>1189</v>
      </c>
      <c r="T8" s="13" t="s">
        <v>1190</v>
      </c>
      <c r="U8" s="13" t="s">
        <v>1191</v>
      </c>
      <c r="V8" s="13" t="s">
        <v>1192</v>
      </c>
      <c r="W8" s="13" t="s">
        <v>1193</v>
      </c>
      <c r="X8" s="13" t="s">
        <v>1194</v>
      </c>
      <c r="Y8" s="13" t="s">
        <v>1195</v>
      </c>
      <c r="Z8" s="13" t="s">
        <v>1196</v>
      </c>
      <c r="AA8" s="13" t="s">
        <v>838</v>
      </c>
      <c r="AB8" s="13" t="s">
        <v>603</v>
      </c>
      <c r="AC8" s="13" t="s">
        <v>839</v>
      </c>
      <c r="AD8" s="13" t="s">
        <v>1197</v>
      </c>
      <c r="AE8" s="13" t="s">
        <v>1198</v>
      </c>
      <c r="AF8" s="13" t="s">
        <v>1199</v>
      </c>
      <c r="AG8" s="13" t="s">
        <v>1200</v>
      </c>
      <c r="AH8" s="13" t="s">
        <v>1201</v>
      </c>
      <c r="AI8" s="13" t="s">
        <v>1202</v>
      </c>
      <c r="AJ8" s="13" t="s">
        <v>1203</v>
      </c>
      <c r="AK8" s="13" t="s">
        <v>847</v>
      </c>
      <c r="AL8" s="13" t="s">
        <v>1204</v>
      </c>
      <c r="AM8" s="13" t="s">
        <v>1205</v>
      </c>
      <c r="AN8" s="13" t="s">
        <v>1206</v>
      </c>
      <c r="AO8" s="13" t="s">
        <v>1207</v>
      </c>
      <c r="AP8" s="13" t="s">
        <v>1208</v>
      </c>
      <c r="AQ8" s="13" t="s">
        <v>1209</v>
      </c>
      <c r="AR8" s="13" t="s">
        <v>1210</v>
      </c>
      <c r="AS8" s="13" t="s">
        <v>167</v>
      </c>
      <c r="AT8" s="13" t="s">
        <v>576</v>
      </c>
      <c r="AU8" s="13" t="s">
        <v>1211</v>
      </c>
      <c r="AV8" s="13" t="s">
        <v>1212</v>
      </c>
      <c r="AW8" s="13" t="s">
        <v>1213</v>
      </c>
      <c r="AX8" s="13" t="s">
        <v>1214</v>
      </c>
      <c r="AY8" s="13" t="s">
        <v>319</v>
      </c>
      <c r="AZ8" s="13" t="s">
        <v>1215</v>
      </c>
      <c r="BA8" s="13" t="s">
        <v>1216</v>
      </c>
      <c r="BB8" s="13" t="s">
        <v>1217</v>
      </c>
      <c r="BC8" s="13" t="s">
        <v>1218</v>
      </c>
      <c r="BD8" s="13" t="s">
        <v>1219</v>
      </c>
      <c r="BE8" s="13" t="s">
        <v>1220</v>
      </c>
      <c r="BF8" s="13" t="s">
        <v>1221</v>
      </c>
      <c r="BG8" s="13" t="s">
        <v>1222</v>
      </c>
      <c r="BH8" s="13" t="s">
        <v>1223</v>
      </c>
      <c r="BI8" s="13" t="s">
        <v>1224</v>
      </c>
      <c r="BJ8" s="13" t="s">
        <v>1225</v>
      </c>
      <c r="BK8" s="13" t="s">
        <v>1226</v>
      </c>
      <c r="BL8" s="13" t="s">
        <v>1227</v>
      </c>
      <c r="BM8" s="13" t="s">
        <v>1228</v>
      </c>
      <c r="BN8" s="13" t="s">
        <v>1229</v>
      </c>
      <c r="BO8" s="13" t="s">
        <v>1230</v>
      </c>
      <c r="BP8" s="13" t="s">
        <v>1231</v>
      </c>
      <c r="BQ8" s="13" t="s">
        <v>1232</v>
      </c>
      <c r="BR8" s="13" t="s">
        <v>1233</v>
      </c>
      <c r="BS8" s="13" t="s">
        <v>1234</v>
      </c>
      <c r="BT8" s="13" t="s">
        <v>1235</v>
      </c>
      <c r="BU8" s="13" t="s">
        <v>1236</v>
      </c>
      <c r="BV8" s="13" t="s">
        <v>1237</v>
      </c>
      <c r="BW8" s="13" t="s">
        <v>1238</v>
      </c>
      <c r="BX8" s="13" t="s">
        <v>1239</v>
      </c>
      <c r="BY8" s="13" t="s">
        <v>1240</v>
      </c>
      <c r="BZ8" s="13" t="s">
        <v>1117</v>
      </c>
      <c r="CA8" s="13" t="s">
        <v>1241</v>
      </c>
      <c r="CB8" s="13" t="s">
        <v>1242</v>
      </c>
      <c r="CC8" s="13" t="s">
        <v>1243</v>
      </c>
      <c r="CD8" s="13" t="s">
        <v>1244</v>
      </c>
      <c r="CE8" s="13" t="s">
        <v>1245</v>
      </c>
      <c r="CF8" s="13" t="s">
        <v>1246</v>
      </c>
      <c r="CG8" s="13" t="s">
        <v>1247</v>
      </c>
      <c r="CH8" s="13" t="s">
        <v>1248</v>
      </c>
      <c r="CI8" s="13" t="s">
        <v>1249</v>
      </c>
      <c r="CJ8" s="13" t="s">
        <v>1250</v>
      </c>
      <c r="CK8" s="13" t="s">
        <v>1251</v>
      </c>
      <c r="CL8" s="13" t="s">
        <v>872</v>
      </c>
      <c r="CM8" s="13" t="s">
        <v>873</v>
      </c>
      <c r="CN8" s="13" t="s">
        <v>1252</v>
      </c>
      <c r="CO8" s="13" t="s">
        <v>1253</v>
      </c>
      <c r="CP8" s="13" t="s">
        <v>1254</v>
      </c>
      <c r="CQ8" s="13" t="s">
        <v>1255</v>
      </c>
      <c r="CR8" s="13" t="s">
        <v>1256</v>
      </c>
      <c r="CS8" s="13" t="s">
        <v>1257</v>
      </c>
      <c r="CT8" s="13" t="s">
        <v>1258</v>
      </c>
      <c r="CU8" s="13" t="s">
        <v>1259</v>
      </c>
      <c r="CV8" s="13" t="s">
        <v>1260</v>
      </c>
      <c r="CW8" s="13" t="s">
        <v>1261</v>
      </c>
      <c r="CX8" s="13" t="s">
        <v>1262</v>
      </c>
      <c r="CY8" s="13" t="s">
        <v>1263</v>
      </c>
      <c r="CZ8" s="13" t="s">
        <v>882</v>
      </c>
      <c r="DA8" s="13" t="s">
        <v>1264</v>
      </c>
      <c r="DB8" s="13" t="s">
        <v>1265</v>
      </c>
      <c r="DC8" s="13" t="s">
        <v>1266</v>
      </c>
      <c r="DD8" s="13" t="s">
        <v>1267</v>
      </c>
      <c r="DE8" s="13" t="s">
        <v>1268</v>
      </c>
      <c r="DF8" s="13" t="s">
        <v>1269</v>
      </c>
      <c r="DG8" s="13" t="s">
        <v>1270</v>
      </c>
      <c r="DH8" s="13" t="s">
        <v>1271</v>
      </c>
      <c r="DI8" s="13" t="s">
        <v>1272</v>
      </c>
      <c r="DJ8" s="50" t="s">
        <v>581</v>
      </c>
      <c r="DK8" s="13" t="s">
        <v>1273</v>
      </c>
      <c r="DL8" s="50" t="s">
        <v>1274</v>
      </c>
      <c r="DM8" s="50" t="s">
        <v>1275</v>
      </c>
      <c r="DN8" s="13" t="s">
        <v>1276</v>
      </c>
      <c r="DO8" s="50" t="s">
        <v>1277</v>
      </c>
      <c r="DP8" s="50" t="s">
        <v>1278</v>
      </c>
      <c r="DQ8" s="13" t="s">
        <v>1279</v>
      </c>
      <c r="DR8" s="50" t="s">
        <v>1280</v>
      </c>
      <c r="DS8" s="50" t="s">
        <v>1281</v>
      </c>
      <c r="DT8" s="13" t="s">
        <v>1282</v>
      </c>
      <c r="DU8" s="50" t="s">
        <v>1283</v>
      </c>
      <c r="DV8" s="50" t="s">
        <v>1284</v>
      </c>
      <c r="DW8" s="13" t="s">
        <v>1285</v>
      </c>
      <c r="DX8" s="50" t="s">
        <v>1286</v>
      </c>
      <c r="DY8" s="13" t="s">
        <v>1287</v>
      </c>
      <c r="DZ8" s="13" t="s">
        <v>1288</v>
      </c>
      <c r="EA8" s="13" t="s">
        <v>1289</v>
      </c>
      <c r="EB8" s="13" t="s">
        <v>1290</v>
      </c>
      <c r="EC8" s="13" t="s">
        <v>1291</v>
      </c>
      <c r="ED8" s="13" t="s">
        <v>1292</v>
      </c>
      <c r="EE8" s="13" t="s">
        <v>1293</v>
      </c>
      <c r="EF8" s="13" t="s">
        <v>1294</v>
      </c>
      <c r="EG8" s="13" t="s">
        <v>1295</v>
      </c>
      <c r="EH8" s="13" t="s">
        <v>1296</v>
      </c>
      <c r="EI8" s="13" t="s">
        <v>1297</v>
      </c>
      <c r="EJ8" s="13" t="s">
        <v>1298</v>
      </c>
      <c r="EK8" s="13" t="s">
        <v>1299</v>
      </c>
      <c r="EL8" s="13" t="s">
        <v>1300</v>
      </c>
      <c r="EM8" s="13" t="s">
        <v>1301</v>
      </c>
      <c r="EN8" s="13" t="s">
        <v>1302</v>
      </c>
      <c r="EO8" s="13" t="s">
        <v>1303</v>
      </c>
      <c r="EP8" s="13" t="s">
        <v>1304</v>
      </c>
      <c r="EQ8" s="13" t="s">
        <v>1305</v>
      </c>
      <c r="ER8" s="13" t="s">
        <v>1306</v>
      </c>
      <c r="ES8" s="13" t="s">
        <v>1307</v>
      </c>
      <c r="ET8" s="13" t="s">
        <v>1308</v>
      </c>
      <c r="EU8" s="13" t="s">
        <v>1309</v>
      </c>
      <c r="EV8" s="13" t="s">
        <v>1310</v>
      </c>
      <c r="EW8" s="13" t="s">
        <v>1308</v>
      </c>
      <c r="EX8" s="13" t="s">
        <v>1309</v>
      </c>
      <c r="EY8" s="13" t="s">
        <v>1311</v>
      </c>
      <c r="EZ8" s="13" t="s">
        <v>838</v>
      </c>
      <c r="FA8" s="13" t="s">
        <v>1312</v>
      </c>
      <c r="FB8" s="13" t="s">
        <v>1313</v>
      </c>
      <c r="FC8" s="13" t="s">
        <v>1314</v>
      </c>
      <c r="FD8" s="13" t="s">
        <v>1315</v>
      </c>
      <c r="FE8" s="13" t="s">
        <v>1316</v>
      </c>
      <c r="FF8" s="13" t="s">
        <v>1317</v>
      </c>
      <c r="FG8" s="13" t="s">
        <v>1318</v>
      </c>
      <c r="FH8" s="13" t="s">
        <v>1319</v>
      </c>
      <c r="FI8" s="13" t="s">
        <v>107</v>
      </c>
      <c r="FJ8" s="13" t="s">
        <v>108</v>
      </c>
      <c r="FK8" s="13" t="s">
        <v>341</v>
      </c>
      <c r="FL8" s="13" t="s">
        <v>1320</v>
      </c>
      <c r="FM8" s="13" t="s">
        <v>1321</v>
      </c>
      <c r="FN8" s="13" t="s">
        <v>1322</v>
      </c>
      <c r="FO8" s="13" t="s">
        <v>1323</v>
      </c>
      <c r="FP8" s="13" t="s">
        <v>1324</v>
      </c>
      <c r="FQ8" s="13" t="s">
        <v>1325</v>
      </c>
      <c r="FR8" s="13" t="s">
        <v>1326</v>
      </c>
      <c r="FS8" s="13" t="s">
        <v>1327</v>
      </c>
      <c r="FT8" s="13" t="s">
        <v>1328</v>
      </c>
      <c r="FU8" s="13" t="s">
        <v>1329</v>
      </c>
      <c r="FV8" s="13" t="s">
        <v>1330</v>
      </c>
      <c r="FW8" s="13" t="s">
        <v>1331</v>
      </c>
      <c r="FX8" s="13" t="s">
        <v>1332</v>
      </c>
      <c r="FY8" s="13" t="s">
        <v>1333</v>
      </c>
      <c r="FZ8" s="13" t="s">
        <v>1334</v>
      </c>
      <c r="GA8" s="50" t="s">
        <v>1335</v>
      </c>
      <c r="GB8" s="13" t="s">
        <v>1336</v>
      </c>
      <c r="GC8" s="50" t="s">
        <v>1337</v>
      </c>
      <c r="GD8" s="13" t="s">
        <v>1338</v>
      </c>
      <c r="GE8" s="13" t="s">
        <v>1339</v>
      </c>
      <c r="GF8" s="13" t="s">
        <v>1340</v>
      </c>
      <c r="GG8" s="50" t="s">
        <v>202</v>
      </c>
      <c r="GH8" s="13" t="s">
        <v>1341</v>
      </c>
      <c r="GI8" s="50" t="s">
        <v>1342</v>
      </c>
      <c r="GJ8" s="50" t="s">
        <v>1343</v>
      </c>
      <c r="GK8" s="13" t="s">
        <v>1344</v>
      </c>
      <c r="GL8" s="50" t="s">
        <v>1345</v>
      </c>
      <c r="GM8" s="50" t="s">
        <v>854</v>
      </c>
      <c r="GN8" s="13" t="s">
        <v>367</v>
      </c>
      <c r="GO8" s="50" t="s">
        <v>1316</v>
      </c>
      <c r="GP8" s="50" t="s">
        <v>1346</v>
      </c>
      <c r="GQ8" s="13" t="s">
        <v>1347</v>
      </c>
      <c r="GR8" s="50" t="s">
        <v>1348</v>
      </c>
      <c r="GS8" s="50" t="s">
        <v>1349</v>
      </c>
      <c r="GT8" s="13" t="s">
        <v>1350</v>
      </c>
      <c r="GU8" s="50" t="s">
        <v>1351</v>
      </c>
      <c r="GV8" s="50" t="s">
        <v>1352</v>
      </c>
      <c r="GW8" s="13" t="s">
        <v>1353</v>
      </c>
      <c r="GX8" s="50" t="s">
        <v>1354</v>
      </c>
      <c r="GY8" s="50" t="s">
        <v>1355</v>
      </c>
      <c r="GZ8" s="13" t="s">
        <v>1356</v>
      </c>
      <c r="HA8" s="50" t="s">
        <v>1357</v>
      </c>
      <c r="HB8" s="13" t="s">
        <v>1358</v>
      </c>
      <c r="HC8" s="13" t="s">
        <v>1359</v>
      </c>
      <c r="HD8" s="13" t="s">
        <v>1360</v>
      </c>
      <c r="HE8" s="13" t="s">
        <v>167</v>
      </c>
      <c r="HF8" s="13" t="s">
        <v>576</v>
      </c>
      <c r="HG8" s="13" t="s">
        <v>577</v>
      </c>
      <c r="HH8" s="13" t="s">
        <v>118</v>
      </c>
      <c r="HI8" s="13" t="s">
        <v>119</v>
      </c>
      <c r="HJ8" s="13" t="s">
        <v>158</v>
      </c>
      <c r="HK8" s="13" t="s">
        <v>1361</v>
      </c>
      <c r="HL8" s="13" t="s">
        <v>1362</v>
      </c>
      <c r="HM8" s="13" t="s">
        <v>1363</v>
      </c>
      <c r="HN8" s="13" t="s">
        <v>1364</v>
      </c>
      <c r="HO8" s="13" t="s">
        <v>1365</v>
      </c>
      <c r="HP8" s="13" t="s">
        <v>1366</v>
      </c>
      <c r="HQ8" s="13" t="s">
        <v>1367</v>
      </c>
      <c r="HR8" s="13" t="s">
        <v>1368</v>
      </c>
      <c r="HS8" s="13" t="s">
        <v>1369</v>
      </c>
      <c r="HT8" s="13" t="s">
        <v>1370</v>
      </c>
      <c r="HU8" s="13" t="s">
        <v>1371</v>
      </c>
      <c r="HV8" s="13" t="s">
        <v>1372</v>
      </c>
      <c r="HW8" s="13" t="s">
        <v>1373</v>
      </c>
      <c r="HX8" s="13" t="s">
        <v>1374</v>
      </c>
      <c r="HY8" s="13" t="s">
        <v>1375</v>
      </c>
      <c r="HZ8" s="13" t="s">
        <v>1376</v>
      </c>
      <c r="IA8" s="13" t="s">
        <v>1377</v>
      </c>
      <c r="IB8" s="13" t="s">
        <v>1378</v>
      </c>
      <c r="IC8" s="13" t="s">
        <v>1379</v>
      </c>
      <c r="ID8" s="13" t="s">
        <v>1380</v>
      </c>
      <c r="IE8" s="13" t="s">
        <v>1381</v>
      </c>
      <c r="IF8" s="13" t="s">
        <v>1382</v>
      </c>
      <c r="IG8" s="13" t="s">
        <v>1383</v>
      </c>
      <c r="IH8" s="13" t="s">
        <v>1384</v>
      </c>
      <c r="II8" s="13" t="s">
        <v>350</v>
      </c>
      <c r="IJ8" s="13" t="s">
        <v>351</v>
      </c>
      <c r="IK8" s="13" t="s">
        <v>352</v>
      </c>
      <c r="IL8" s="13" t="s">
        <v>1385</v>
      </c>
      <c r="IM8" s="13" t="s">
        <v>1386</v>
      </c>
      <c r="IN8" s="13" t="s">
        <v>1387</v>
      </c>
      <c r="IO8" s="13" t="s">
        <v>1388</v>
      </c>
      <c r="IP8" s="13" t="s">
        <v>1389</v>
      </c>
      <c r="IQ8" s="13" t="s">
        <v>1390</v>
      </c>
      <c r="IR8" s="13" t="s">
        <v>1391</v>
      </c>
      <c r="IS8" s="13" t="s">
        <v>1392</v>
      </c>
      <c r="IT8" s="13" t="s">
        <v>1393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403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1007</v>
      </c>
      <c r="I42" s="42"/>
      <c r="J42" s="33" t="s">
        <v>412</v>
      </c>
      <c r="K42" s="42"/>
      <c r="L42" s="23"/>
      <c r="M42" s="23"/>
    </row>
    <row r="43" spans="2:13">
      <c r="B43" s="24" t="s">
        <v>208</v>
      </c>
      <c r="C43" s="24" t="s">
        <v>1396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1397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1397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1397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1398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1398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1398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1399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1399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1399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2025-08-27T17:59:48Z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06D5CF2DEB764BAFB512D7732666FC11_12</vt:lpwstr>
  </property>
  <property fmtid="{D5CDD505-2E9C-101B-9397-08002B2CF9AE}" pid="3" name="KSOProductBuildVer">
    <vt:lpwstr>1049-12.2.0.21931</vt:lpwstr>
  </property>
</Properties>
</file>